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65" windowWidth="15120" windowHeight="7950" tabRatio="686" firstSheet="3" activeTab="3"/>
  </bookViews>
  <sheets>
    <sheet name="ЛИЧНИКИ" sheetId="36" state="hidden" r:id="rId1"/>
    <sheet name="таблица" sheetId="33" state="hidden" r:id="rId2"/>
    <sheet name="Лист1" sheetId="39" state="hidden" r:id="rId3"/>
    <sheet name="итог ПСИ" sheetId="69" r:id="rId4"/>
  </sheets>
  <definedNames>
    <definedName name="_xlnm._FilterDatabase" localSheetId="3" hidden="1">'итог ПСИ'!$A$4:$U$6</definedName>
  </definedNames>
  <calcPr calcId="145621"/>
</workbook>
</file>

<file path=xl/calcChain.xml><?xml version="1.0" encoding="utf-8"?>
<calcChain xmlns="http://schemas.openxmlformats.org/spreadsheetml/2006/main">
  <c r="T7" i="69" l="1"/>
  <c r="V23" i="69" l="1"/>
  <c r="V22" i="69"/>
  <c r="V21" i="69"/>
  <c r="V20" i="69"/>
  <c r="V19" i="69"/>
  <c r="V18" i="69"/>
  <c r="V17" i="69"/>
  <c r="V16" i="69"/>
  <c r="V15" i="69"/>
  <c r="V14" i="69"/>
  <c r="V13" i="69"/>
  <c r="V12" i="69"/>
  <c r="V11" i="69"/>
  <c r="V10" i="69"/>
  <c r="V9" i="69"/>
  <c r="V8" i="69"/>
  <c r="V7" i="69"/>
  <c r="T16" i="69" l="1"/>
  <c r="T22" i="69"/>
  <c r="T15" i="69"/>
  <c r="T14" i="69"/>
  <c r="T11" i="69" l="1"/>
  <c r="T19" i="69"/>
  <c r="T18" i="69"/>
  <c r="T9" i="69"/>
  <c r="T10" i="69"/>
  <c r="T17" i="69"/>
  <c r="T20" i="69"/>
  <c r="T12" i="69"/>
  <c r="T21" i="69"/>
  <c r="T13" i="69"/>
  <c r="T23" i="69"/>
  <c r="T8" i="69" l="1"/>
  <c r="U21" i="69" s="1"/>
  <c r="U17" i="69" l="1"/>
  <c r="U20" i="69"/>
  <c r="U9" i="69"/>
  <c r="U16" i="69"/>
  <c r="U7" i="69"/>
  <c r="U14" i="69"/>
  <c r="U11" i="69"/>
  <c r="U15" i="69"/>
  <c r="U12" i="69"/>
  <c r="U18" i="69"/>
  <c r="U23" i="69"/>
  <c r="U13" i="69"/>
  <c r="U22" i="69"/>
  <c r="U19" i="69"/>
  <c r="U8" i="69"/>
  <c r="U10" i="69"/>
  <c r="E2" i="39" l="1"/>
  <c r="E3" i="39"/>
  <c r="E4" i="39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1" i="39"/>
</calcChain>
</file>

<file path=xl/sharedStrings.xml><?xml version="1.0" encoding="utf-8"?>
<sst xmlns="http://schemas.openxmlformats.org/spreadsheetml/2006/main" count="475" uniqueCount="63">
  <si>
    <t>очки</t>
  </si>
  <si>
    <t>школа</t>
  </si>
  <si>
    <t>№ п/п</t>
  </si>
  <si>
    <t>результат</t>
  </si>
  <si>
    <t>место</t>
  </si>
  <si>
    <t>-</t>
  </si>
  <si>
    <t>Юноши</t>
  </si>
  <si>
    <t>Девушки</t>
  </si>
  <si>
    <t>Прыжок в длину с/м</t>
  </si>
  <si>
    <t>Наклон вперёд</t>
  </si>
  <si>
    <t>Сгибание и разгибание рук в упоре лёжа</t>
  </si>
  <si>
    <t>Челночный бег 3х10м</t>
  </si>
  <si>
    <t>Подтягивание</t>
  </si>
  <si>
    <t>Подъём туловища за 1 мин .</t>
  </si>
  <si>
    <t>фамилия , имя</t>
  </si>
  <si>
    <t>C</t>
  </si>
  <si>
    <t>=</t>
  </si>
  <si>
    <t>'ЮНОШИ (ТЕСТ)'!</t>
  </si>
  <si>
    <t>Номер</t>
  </si>
  <si>
    <t xml:space="preserve">среди обучающихся общеобразовательных школ Курганской области  </t>
  </si>
  <si>
    <t>"Президентские спортивные игры" (МНОГОБОРЬЕ)</t>
  </si>
  <si>
    <t>Волейбол</t>
  </si>
  <si>
    <t>Настольный теннис</t>
  </si>
  <si>
    <t>Протокол личных  результатов</t>
  </si>
  <si>
    <t xml:space="preserve">регионального этапа Всероссийских спортивных  игр школьников,   </t>
  </si>
  <si>
    <t>21 апреля 2023 г.</t>
  </si>
  <si>
    <t>Команда</t>
  </si>
  <si>
    <t>Баскетбол 3х3</t>
  </si>
  <si>
    <t>Легкая атлетика</t>
  </si>
  <si>
    <t>Спортивный туризм</t>
  </si>
  <si>
    <t>Спортивное ориентирование</t>
  </si>
  <si>
    <t>Сумма мест</t>
  </si>
  <si>
    <t>Итоговое место</t>
  </si>
  <si>
    <t>юноши</t>
  </si>
  <si>
    <t>девушки</t>
  </si>
  <si>
    <t>многоборье</t>
  </si>
  <si>
    <t>эстафета</t>
  </si>
  <si>
    <t>сумма мест</t>
  </si>
  <si>
    <t>Главный  судья:</t>
  </si>
  <si>
    <t>_____________________</t>
  </si>
  <si>
    <t>Главный секретарь:</t>
  </si>
  <si>
    <t>___________________</t>
  </si>
  <si>
    <t>Прыжок в длину с места</t>
  </si>
  <si>
    <t>г. Курган, СК "Зауралец"</t>
  </si>
  <si>
    <t>50 м.</t>
  </si>
  <si>
    <t>12</t>
  </si>
  <si>
    <t>4</t>
  </si>
  <si>
    <t>13</t>
  </si>
  <si>
    <t>8</t>
  </si>
  <si>
    <t>9</t>
  </si>
  <si>
    <t>5</t>
  </si>
  <si>
    <t>11</t>
  </si>
  <si>
    <t>10</t>
  </si>
  <si>
    <t>2</t>
  </si>
  <si>
    <t>15</t>
  </si>
  <si>
    <t>14</t>
  </si>
  <si>
    <t>7</t>
  </si>
  <si>
    <t>3</t>
  </si>
  <si>
    <t>1</t>
  </si>
  <si>
    <t>6</t>
  </si>
  <si>
    <t>17</t>
  </si>
  <si>
    <t>Итоговый протокол общекомандного первенства</t>
  </si>
  <si>
    <t>муниципального этапа "Президентские спортивные игры"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</si>
</sst>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0"/>
      <color rgb="FF0070C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13" fillId="0" borderId="0"/>
    <xf numFmtId="0" fontId="14" fillId="0" borderId="0"/>
    <xf numFmtId="0" fontId="9" fillId="0" borderId="0"/>
  </cellStyleXfs>
  <cellXfs count="144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0" borderId="14" xfId="0" applyBorder="1"/>
    <xf numFmtId="0" fontId="0" fillId="0" borderId="0" xfId="0" applyBorder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255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255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255" wrapText="1"/>
    </xf>
    <xf numFmtId="0" fontId="5" fillId="6" borderId="7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255" wrapText="1"/>
    </xf>
    <xf numFmtId="0" fontId="5" fillId="7" borderId="1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textRotation="255" wrapText="1"/>
    </xf>
    <xf numFmtId="164" fontId="4" fillId="3" borderId="9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164" fontId="4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textRotation="255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left" vertical="center"/>
    </xf>
    <xf numFmtId="0" fontId="1" fillId="5" borderId="6" xfId="0" applyNumberFormat="1" applyFont="1" applyFill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>
      <alignment horizontal="left" vertical="center"/>
    </xf>
    <xf numFmtId="0" fontId="1" fillId="9" borderId="1" xfId="0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 applyBorder="1" applyAlignment="1">
      <alignment horizontal="left" vertical="center"/>
    </xf>
    <xf numFmtId="0" fontId="9" fillId="0" borderId="0" xfId="0" applyFont="1" applyAlignment="1"/>
    <xf numFmtId="0" fontId="12" fillId="0" borderId="0" xfId="0" applyFont="1" applyAlignment="1">
      <alignment wrapText="1"/>
    </xf>
    <xf numFmtId="2" fontId="1" fillId="9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/>
    </xf>
    <xf numFmtId="0" fontId="9" fillId="0" borderId="0" xfId="4"/>
    <xf numFmtId="0" fontId="9" fillId="0" borderId="1" xfId="4" applyFont="1" applyBorder="1"/>
    <xf numFmtId="0" fontId="9" fillId="0" borderId="0" xfId="4" quotePrefix="1"/>
    <xf numFmtId="1" fontId="9" fillId="0" borderId="0" xfId="4" applyNumberFormat="1"/>
    <xf numFmtId="0" fontId="19" fillId="0" borderId="19" xfId="4" applyFont="1" applyBorder="1" applyAlignment="1">
      <alignment horizontal="center" vertical="center"/>
    </xf>
    <xf numFmtId="0" fontId="19" fillId="0" borderId="4" xfId="4" applyFont="1" applyBorder="1" applyAlignment="1">
      <alignment horizontal="center" vertical="center"/>
    </xf>
    <xf numFmtId="1" fontId="4" fillId="0" borderId="29" xfId="4" applyNumberFormat="1" applyFont="1" applyBorder="1" applyAlignment="1">
      <alignment horizontal="center" vertical="center" wrapText="1"/>
    </xf>
    <xf numFmtId="0" fontId="19" fillId="0" borderId="20" xfId="4" applyFont="1" applyBorder="1" applyAlignment="1">
      <alignment horizontal="center" vertical="center"/>
    </xf>
    <xf numFmtId="0" fontId="17" fillId="0" borderId="17" xfId="4" applyFont="1" applyBorder="1" applyAlignment="1">
      <alignment horizontal="center" vertical="center"/>
    </xf>
    <xf numFmtId="0" fontId="17" fillId="0" borderId="18" xfId="4" applyFont="1" applyBorder="1" applyAlignment="1">
      <alignment horizontal="center" vertical="center"/>
    </xf>
    <xf numFmtId="0" fontId="17" fillId="0" borderId="17" xfId="4" applyFont="1" applyBorder="1" applyAlignment="1">
      <alignment horizontal="center" vertical="center" wrapText="1"/>
    </xf>
    <xf numFmtId="0" fontId="17" fillId="0" borderId="25" xfId="4" applyFont="1" applyBorder="1" applyAlignment="1">
      <alignment horizontal="center" vertical="center" wrapText="1"/>
    </xf>
    <xf numFmtId="0" fontId="21" fillId="0" borderId="21" xfId="4" applyNumberFormat="1" applyFont="1" applyBorder="1" applyAlignment="1" applyProtection="1">
      <alignment horizontal="center" vertical="center"/>
    </xf>
    <xf numFmtId="0" fontId="21" fillId="0" borderId="22" xfId="4" applyNumberFormat="1" applyFont="1" applyBorder="1" applyAlignment="1" applyProtection="1">
      <alignment horizontal="center" vertical="center"/>
    </xf>
    <xf numFmtId="49" fontId="21" fillId="0" borderId="21" xfId="4" applyNumberFormat="1" applyFont="1" applyBorder="1" applyAlignment="1" applyProtection="1">
      <alignment horizontal="center" vertical="center"/>
    </xf>
    <xf numFmtId="0" fontId="21" fillId="0" borderId="9" xfId="4" applyNumberFormat="1" applyFont="1" applyBorder="1" applyAlignment="1" applyProtection="1">
      <alignment horizontal="center" vertical="center"/>
    </xf>
    <xf numFmtId="0" fontId="21" fillId="0" borderId="23" xfId="4" applyNumberFormat="1" applyFont="1" applyBorder="1" applyAlignment="1" applyProtection="1">
      <alignment horizontal="center" vertical="center"/>
    </xf>
    <xf numFmtId="49" fontId="21" fillId="0" borderId="9" xfId="4" applyNumberFormat="1" applyFont="1" applyBorder="1" applyAlignment="1" applyProtection="1">
      <alignment horizontal="center" vertical="center"/>
    </xf>
    <xf numFmtId="0" fontId="21" fillId="0" borderId="17" xfId="4" applyNumberFormat="1" applyFont="1" applyBorder="1" applyAlignment="1" applyProtection="1">
      <alignment horizontal="center" vertical="center"/>
    </xf>
    <xf numFmtId="0" fontId="21" fillId="0" borderId="18" xfId="4" applyNumberFormat="1" applyFont="1" applyBorder="1" applyAlignment="1" applyProtection="1">
      <alignment horizontal="center" vertical="center"/>
    </xf>
    <xf numFmtId="1" fontId="21" fillId="0" borderId="2" xfId="4" applyNumberFormat="1" applyFont="1" applyBorder="1" applyAlignment="1" applyProtection="1">
      <alignment horizontal="center" vertical="center" wrapText="1"/>
    </xf>
    <xf numFmtId="1" fontId="21" fillId="0" borderId="26" xfId="4" applyNumberFormat="1" applyFont="1" applyBorder="1" applyAlignment="1" applyProtection="1">
      <alignment horizontal="center" vertical="center" wrapText="1"/>
    </xf>
    <xf numFmtId="1" fontId="21" fillId="0" borderId="22" xfId="4" applyNumberFormat="1" applyFont="1" applyBorder="1" applyAlignment="1" applyProtection="1">
      <alignment horizontal="center" vertical="center" wrapText="1"/>
    </xf>
    <xf numFmtId="1" fontId="21" fillId="0" borderId="23" xfId="4" applyNumberFormat="1" applyFont="1" applyBorder="1" applyAlignment="1" applyProtection="1">
      <alignment horizontal="center" vertical="center" wrapText="1"/>
    </xf>
    <xf numFmtId="1" fontId="21" fillId="0" borderId="18" xfId="4" applyNumberFormat="1" applyFont="1" applyBorder="1" applyAlignment="1" applyProtection="1">
      <alignment horizontal="center" vertical="center" wrapText="1"/>
    </xf>
    <xf numFmtId="49" fontId="21" fillId="0" borderId="21" xfId="4" applyNumberFormat="1" applyFont="1" applyBorder="1" applyAlignment="1" applyProtection="1">
      <alignment horizontal="center" vertical="center"/>
      <protection locked="0"/>
    </xf>
    <xf numFmtId="49" fontId="21" fillId="0" borderId="9" xfId="4" applyNumberFormat="1" applyFont="1" applyBorder="1" applyAlignment="1" applyProtection="1">
      <alignment horizontal="center" vertical="center"/>
      <protection locked="0"/>
    </xf>
    <xf numFmtId="49" fontId="21" fillId="0" borderId="23" xfId="4" applyNumberFormat="1" applyFont="1" applyBorder="1" applyAlignment="1" applyProtection="1">
      <alignment horizontal="center" vertical="center"/>
      <protection locked="0"/>
    </xf>
    <xf numFmtId="49" fontId="21" fillId="0" borderId="17" xfId="4" applyNumberFormat="1" applyFont="1" applyBorder="1" applyAlignment="1" applyProtection="1">
      <alignment horizontal="center" vertical="center"/>
      <protection locked="0"/>
    </xf>
    <xf numFmtId="0" fontId="20" fillId="10" borderId="2" xfId="4" applyFont="1" applyFill="1" applyBorder="1" applyAlignment="1">
      <alignment horizontal="center" vertical="center" wrapText="1"/>
    </xf>
    <xf numFmtId="1" fontId="22" fillId="0" borderId="21" xfId="4" applyNumberFormat="1" applyFont="1" applyBorder="1" applyAlignment="1" applyProtection="1">
      <alignment horizontal="center" vertical="center" wrapText="1"/>
    </xf>
    <xf numFmtId="0" fontId="22" fillId="0" borderId="2" xfId="4" applyNumberFormat="1" applyFont="1" applyBorder="1" applyAlignment="1" applyProtection="1">
      <alignment horizontal="center" vertical="center" wrapText="1"/>
    </xf>
    <xf numFmtId="1" fontId="22" fillId="0" borderId="2" xfId="4" applyNumberFormat="1" applyFont="1" applyBorder="1" applyAlignment="1" applyProtection="1">
      <alignment horizontal="center" vertical="center" wrapText="1"/>
    </xf>
    <xf numFmtId="1" fontId="22" fillId="0" borderId="33" xfId="4" applyNumberFormat="1" applyFont="1" applyBorder="1" applyAlignment="1" applyProtection="1">
      <alignment horizontal="center" vertical="center" wrapText="1"/>
    </xf>
    <xf numFmtId="0" fontId="22" fillId="0" borderId="26" xfId="4" applyNumberFormat="1" applyFont="1" applyBorder="1" applyAlignment="1" applyProtection="1">
      <alignment horizontal="center" vertical="center" wrapText="1"/>
    </xf>
    <xf numFmtId="1" fontId="22" fillId="0" borderId="26" xfId="4" applyNumberFormat="1" applyFont="1" applyBorder="1" applyAlignment="1" applyProtection="1">
      <alignment horizontal="center" vertical="center" wrapText="1"/>
    </xf>
    <xf numFmtId="1" fontId="22" fillId="0" borderId="1" xfId="4" applyNumberFormat="1" applyFont="1" applyBorder="1" applyAlignment="1" applyProtection="1">
      <alignment horizontal="center" vertical="center" wrapText="1"/>
    </xf>
    <xf numFmtId="1" fontId="22" fillId="0" borderId="25" xfId="4" applyNumberFormat="1" applyFont="1" applyBorder="1" applyAlignment="1" applyProtection="1">
      <alignment horizontal="center" vertical="center" wrapText="1"/>
    </xf>
    <xf numFmtId="0" fontId="15" fillId="0" borderId="0" xfId="4" applyFont="1" applyAlignment="1">
      <alignment horizontal="left" vertical="center"/>
    </xf>
    <xf numFmtId="0" fontId="9" fillId="0" borderId="0" xfId="4" applyAlignment="1">
      <alignment horizontal="center"/>
    </xf>
    <xf numFmtId="0" fontId="18" fillId="0" borderId="0" xfId="4" applyFont="1" applyAlignment="1">
      <alignment horizontal="center"/>
    </xf>
    <xf numFmtId="0" fontId="17" fillId="0" borderId="40" xfId="4" applyFont="1" applyBorder="1" applyAlignment="1">
      <alignment horizontal="center" vertical="center"/>
    </xf>
    <xf numFmtId="49" fontId="21" fillId="0" borderId="32" xfId="4" applyNumberFormat="1" applyFont="1" applyBorder="1" applyAlignment="1" applyProtection="1">
      <alignment horizontal="center" vertical="center"/>
      <protection locked="0"/>
    </xf>
    <xf numFmtId="49" fontId="23" fillId="0" borderId="23" xfId="4" applyNumberFormat="1" applyFont="1" applyBorder="1" applyAlignment="1" applyProtection="1">
      <alignment horizontal="center" vertical="center"/>
      <protection locked="0"/>
    </xf>
    <xf numFmtId="49" fontId="23" fillId="0" borderId="32" xfId="4" applyNumberFormat="1" applyFont="1" applyBorder="1" applyAlignment="1" applyProtection="1">
      <alignment horizontal="center" vertical="center"/>
      <protection locked="0"/>
    </xf>
    <xf numFmtId="49" fontId="21" fillId="0" borderId="17" xfId="4" applyNumberFormat="1" applyFont="1" applyBorder="1" applyAlignment="1" applyProtection="1">
      <alignment horizontal="center" vertical="center"/>
    </xf>
    <xf numFmtId="49" fontId="23" fillId="0" borderId="22" xfId="4" applyNumberFormat="1" applyFont="1" applyBorder="1" applyAlignment="1" applyProtection="1">
      <alignment horizontal="center" vertical="center"/>
      <protection locked="0"/>
    </xf>
    <xf numFmtId="49" fontId="23" fillId="0" borderId="18" xfId="4" applyNumberFormat="1" applyFont="1" applyBorder="1" applyAlignment="1" applyProtection="1">
      <alignment horizontal="center" vertical="center"/>
      <protection locked="0"/>
    </xf>
    <xf numFmtId="49" fontId="23" fillId="0" borderId="40" xfId="4" applyNumberFormat="1" applyFont="1" applyBorder="1" applyAlignment="1" applyProtection="1">
      <alignment horizontal="center" vertical="center"/>
      <protection locked="0"/>
    </xf>
    <xf numFmtId="0" fontId="1" fillId="0" borderId="6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4" fillId="10" borderId="36" xfId="4" applyFont="1" applyFill="1" applyBorder="1" applyAlignment="1">
      <alignment horizontal="center" vertical="center" wrapText="1"/>
    </xf>
    <xf numFmtId="0" fontId="4" fillId="10" borderId="37" xfId="4" applyFont="1" applyFill="1" applyBorder="1" applyAlignment="1">
      <alignment horizontal="center" vertical="center" wrapText="1"/>
    </xf>
    <xf numFmtId="0" fontId="4" fillId="10" borderId="39" xfId="4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6" fillId="0" borderId="27" xfId="4" applyFont="1" applyBorder="1" applyAlignment="1">
      <alignment horizontal="center" vertical="center" wrapText="1"/>
    </xf>
    <xf numFmtId="0" fontId="16" fillId="0" borderId="30" xfId="4" applyFont="1" applyBorder="1" applyAlignment="1">
      <alignment horizontal="center" vertical="center" wrapText="1"/>
    </xf>
    <xf numFmtId="0" fontId="16" fillId="0" borderId="9" xfId="4" applyFont="1" applyBorder="1" applyAlignment="1">
      <alignment horizontal="center" vertical="center" wrapText="1"/>
    </xf>
    <xf numFmtId="0" fontId="16" fillId="0" borderId="23" xfId="4" applyFont="1" applyBorder="1" applyAlignment="1">
      <alignment horizontal="center" vertical="center" wrapText="1"/>
    </xf>
    <xf numFmtId="0" fontId="16" fillId="0" borderId="5" xfId="4" applyFont="1" applyBorder="1" applyAlignment="1">
      <alignment horizontal="center" vertical="center" wrapText="1"/>
    </xf>
    <xf numFmtId="0" fontId="16" fillId="0" borderId="31" xfId="4" applyFont="1" applyBorder="1" applyAlignment="1">
      <alignment horizontal="center" vertical="center" wrapText="1"/>
    </xf>
    <xf numFmtId="0" fontId="16" fillId="0" borderId="8" xfId="4" applyFont="1" applyBorder="1" applyAlignment="1">
      <alignment horizontal="center" vertical="center" wrapText="1"/>
    </xf>
    <xf numFmtId="0" fontId="16" fillId="0" borderId="32" xfId="4" applyFont="1" applyBorder="1" applyAlignment="1">
      <alignment horizontal="center" vertical="center" wrapText="1"/>
    </xf>
    <xf numFmtId="0" fontId="9" fillId="0" borderId="0" xfId="4" applyAlignment="1">
      <alignment horizontal="center"/>
    </xf>
    <xf numFmtId="0" fontId="9" fillId="0" borderId="28" xfId="4" applyFont="1" applyBorder="1" applyAlignment="1">
      <alignment horizontal="center"/>
    </xf>
    <xf numFmtId="0" fontId="9" fillId="0" borderId="34" xfId="4" applyFont="1" applyBorder="1" applyAlignment="1">
      <alignment horizontal="center"/>
    </xf>
    <xf numFmtId="0" fontId="9" fillId="0" borderId="29" xfId="4" applyFont="1" applyBorder="1" applyAlignment="1">
      <alignment horizontal="center"/>
    </xf>
    <xf numFmtId="0" fontId="15" fillId="0" borderId="0" xfId="4" applyFont="1" applyAlignment="1">
      <alignment horizontal="left" vertical="center"/>
    </xf>
    <xf numFmtId="0" fontId="18" fillId="0" borderId="0" xfId="4" applyFont="1" applyAlignment="1">
      <alignment horizontal="center"/>
    </xf>
    <xf numFmtId="0" fontId="16" fillId="0" borderId="13" xfId="4" applyFont="1" applyBorder="1" applyAlignment="1">
      <alignment horizontal="center" vertical="center" wrapText="1"/>
    </xf>
    <xf numFmtId="0" fontId="16" fillId="0" borderId="24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31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0" fontId="4" fillId="0" borderId="32" xfId="4" applyFont="1" applyBorder="1" applyAlignment="1">
      <alignment horizontal="center" vertical="center" wrapText="1"/>
    </xf>
    <xf numFmtId="0" fontId="4" fillId="0" borderId="35" xfId="4" applyFont="1" applyBorder="1" applyAlignment="1">
      <alignment horizontal="center" vertical="center" wrapText="1"/>
    </xf>
    <xf numFmtId="0" fontId="4" fillId="0" borderId="34" xfId="4" applyFont="1" applyBorder="1" applyAlignment="1">
      <alignment horizontal="center" vertical="center" wrapText="1"/>
    </xf>
    <xf numFmtId="0" fontId="4" fillId="0" borderId="38" xfId="4" applyFont="1" applyBorder="1" applyAlignment="1">
      <alignment horizontal="center" vertical="center" wrapText="1"/>
    </xf>
    <xf numFmtId="0" fontId="10" fillId="0" borderId="0" xfId="4" applyFont="1" applyAlignment="1">
      <alignment horizontal="center"/>
    </xf>
    <xf numFmtId="0" fontId="10" fillId="0" borderId="0" xfId="4" applyFont="1"/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EAF6AC"/>
      <color rgb="FFFF505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1"/>
  <sheetViews>
    <sheetView workbookViewId="0">
      <selection activeCell="E6" sqref="E6"/>
    </sheetView>
  </sheetViews>
  <sheetFormatPr defaultRowHeight="15" x14ac:dyDescent="0.25"/>
  <cols>
    <col min="1" max="1" width="4.5703125" customWidth="1"/>
    <col min="2" max="2" width="28.140625" customWidth="1"/>
    <col min="3" max="3" width="9.140625" customWidth="1"/>
    <col min="4" max="4" width="29.28515625" customWidth="1"/>
    <col min="5" max="5" width="13.140625" customWidth="1"/>
    <col min="6" max="6" width="12.140625" customWidth="1"/>
  </cols>
  <sheetData>
    <row r="1" spans="1:9" ht="16.5" customHeight="1" x14ac:dyDescent="0.35">
      <c r="A1" s="104" t="s">
        <v>23</v>
      </c>
      <c r="B1" s="104"/>
      <c r="C1" s="104"/>
      <c r="D1" s="104"/>
      <c r="E1" s="104"/>
      <c r="F1" s="104"/>
      <c r="G1" s="44"/>
      <c r="H1" s="44"/>
      <c r="I1" s="44"/>
    </row>
    <row r="2" spans="1:9" ht="16.5" customHeight="1" x14ac:dyDescent="0.35">
      <c r="A2" s="104" t="s">
        <v>24</v>
      </c>
      <c r="B2" s="104"/>
      <c r="C2" s="104"/>
      <c r="D2" s="104"/>
      <c r="E2" s="104"/>
      <c r="F2" s="104"/>
      <c r="G2" s="44"/>
      <c r="H2" s="44"/>
      <c r="I2" s="44"/>
    </row>
    <row r="3" spans="1:9" ht="16.5" customHeight="1" x14ac:dyDescent="0.35">
      <c r="A3" s="104" t="s">
        <v>19</v>
      </c>
      <c r="B3" s="104"/>
      <c r="C3" s="104"/>
      <c r="D3" s="104"/>
      <c r="E3" s="104"/>
      <c r="F3" s="104"/>
      <c r="G3" s="44"/>
      <c r="H3" s="44"/>
      <c r="I3" s="44"/>
    </row>
    <row r="4" spans="1:9" ht="16.5" customHeight="1" x14ac:dyDescent="0.35">
      <c r="A4" s="104" t="s">
        <v>20</v>
      </c>
      <c r="B4" s="104"/>
      <c r="C4" s="104"/>
      <c r="D4" s="104"/>
      <c r="E4" s="104"/>
      <c r="F4" s="104"/>
      <c r="G4" s="44"/>
      <c r="H4" s="44"/>
      <c r="I4" s="44"/>
    </row>
    <row r="6" spans="1:9" ht="15.75" x14ac:dyDescent="0.25">
      <c r="B6" s="41" t="s">
        <v>25</v>
      </c>
      <c r="C6" s="41"/>
      <c r="E6" s="43" t="s">
        <v>43</v>
      </c>
      <c r="G6" s="43"/>
      <c r="H6" s="43"/>
      <c r="I6" s="43"/>
    </row>
    <row r="7" spans="1:9" ht="7.5" customHeight="1" x14ac:dyDescent="0.25"/>
    <row r="8" spans="1:9" ht="18.75" x14ac:dyDescent="0.25">
      <c r="B8" s="42" t="s">
        <v>44</v>
      </c>
      <c r="C8" s="40"/>
      <c r="D8" s="40"/>
      <c r="E8" s="40"/>
      <c r="F8" s="40"/>
    </row>
    <row r="10" spans="1:9" ht="36" x14ac:dyDescent="0.25">
      <c r="A10" s="31" t="s">
        <v>2</v>
      </c>
      <c r="B10" s="32" t="s">
        <v>14</v>
      </c>
      <c r="C10" s="32" t="s">
        <v>18</v>
      </c>
      <c r="D10" s="32" t="s">
        <v>1</v>
      </c>
      <c r="E10" s="32" t="s">
        <v>3</v>
      </c>
      <c r="F10" s="32" t="s">
        <v>4</v>
      </c>
    </row>
    <row r="11" spans="1:9" x14ac:dyDescent="0.25">
      <c r="A11" s="101" t="s">
        <v>7</v>
      </c>
      <c r="B11" s="102"/>
      <c r="C11" s="102"/>
      <c r="D11" s="102"/>
      <c r="E11" s="102"/>
      <c r="F11" s="103"/>
    </row>
    <row r="12" spans="1:9" x14ac:dyDescent="0.25">
      <c r="A12" s="33">
        <v>1</v>
      </c>
      <c r="B12" s="34"/>
      <c r="C12" s="33"/>
      <c r="D12" s="33"/>
      <c r="E12" s="33"/>
      <c r="F12" s="33"/>
    </row>
    <row r="13" spans="1:9" x14ac:dyDescent="0.25">
      <c r="A13" s="33">
        <v>2</v>
      </c>
      <c r="B13" s="34"/>
      <c r="C13" s="33"/>
      <c r="D13" s="33"/>
      <c r="E13" s="33"/>
      <c r="F13" s="33"/>
    </row>
    <row r="14" spans="1:9" x14ac:dyDescent="0.25">
      <c r="A14" s="35">
        <v>3</v>
      </c>
      <c r="B14" s="34"/>
      <c r="C14" s="33"/>
      <c r="D14" s="33"/>
      <c r="E14" s="33"/>
      <c r="F14" s="33"/>
    </row>
    <row r="15" spans="1:9" x14ac:dyDescent="0.25">
      <c r="A15" s="98" t="s">
        <v>6</v>
      </c>
      <c r="B15" s="99"/>
      <c r="C15" s="99"/>
      <c r="D15" s="99"/>
      <c r="E15" s="99"/>
      <c r="F15" s="100"/>
    </row>
    <row r="16" spans="1:9" x14ac:dyDescent="0.25">
      <c r="A16" s="36">
        <v>1</v>
      </c>
      <c r="B16" s="37"/>
      <c r="C16" s="38"/>
      <c r="D16" s="38"/>
      <c r="E16" s="45"/>
      <c r="F16" s="38"/>
    </row>
    <row r="17" spans="1:6" x14ac:dyDescent="0.25">
      <c r="A17" s="36">
        <v>2</v>
      </c>
      <c r="B17" s="37"/>
      <c r="C17" s="38"/>
      <c r="D17" s="38"/>
      <c r="E17" s="45"/>
      <c r="F17" s="38"/>
    </row>
    <row r="18" spans="1:6" x14ac:dyDescent="0.25">
      <c r="A18" s="36">
        <v>3</v>
      </c>
      <c r="B18" s="37"/>
      <c r="C18" s="38"/>
      <c r="D18" s="38"/>
      <c r="E18" s="45"/>
      <c r="F18" s="38"/>
    </row>
    <row r="20" spans="1:6" ht="18.75" x14ac:dyDescent="0.25">
      <c r="B20" s="42" t="s">
        <v>42</v>
      </c>
      <c r="C20" s="40"/>
      <c r="D20" s="40"/>
      <c r="E20" s="40"/>
      <c r="F20" s="40"/>
    </row>
    <row r="22" spans="1:6" ht="36" x14ac:dyDescent="0.25">
      <c r="A22" s="31" t="s">
        <v>2</v>
      </c>
      <c r="B22" s="32" t="s">
        <v>14</v>
      </c>
      <c r="C22" s="32" t="s">
        <v>18</v>
      </c>
      <c r="D22" s="32" t="s">
        <v>1</v>
      </c>
      <c r="E22" s="32" t="s">
        <v>3</v>
      </c>
      <c r="F22" s="32" t="s">
        <v>4</v>
      </c>
    </row>
    <row r="23" spans="1:6" x14ac:dyDescent="0.25">
      <c r="A23" s="101" t="s">
        <v>7</v>
      </c>
      <c r="B23" s="102"/>
      <c r="C23" s="102"/>
      <c r="D23" s="102"/>
      <c r="E23" s="102"/>
      <c r="F23" s="103"/>
    </row>
    <row r="24" spans="1:6" x14ac:dyDescent="0.25">
      <c r="A24" s="33"/>
      <c r="B24" s="34"/>
      <c r="C24" s="33"/>
      <c r="D24" s="33"/>
      <c r="E24" s="33"/>
      <c r="F24" s="33"/>
    </row>
    <row r="25" spans="1:6" x14ac:dyDescent="0.25">
      <c r="A25" s="33"/>
      <c r="B25" s="34"/>
      <c r="C25" s="33"/>
      <c r="D25" s="33"/>
      <c r="E25" s="33"/>
      <c r="F25" s="33"/>
    </row>
    <row r="26" spans="1:6" x14ac:dyDescent="0.25">
      <c r="A26" s="35"/>
      <c r="B26" s="34"/>
      <c r="C26" s="33"/>
      <c r="D26" s="33"/>
      <c r="E26" s="33"/>
      <c r="F26" s="33"/>
    </row>
    <row r="27" spans="1:6" x14ac:dyDescent="0.25">
      <c r="A27" s="98" t="s">
        <v>6</v>
      </c>
      <c r="B27" s="99"/>
      <c r="C27" s="99"/>
      <c r="D27" s="99"/>
      <c r="E27" s="99"/>
      <c r="F27" s="100"/>
    </row>
    <row r="28" spans="1:6" x14ac:dyDescent="0.25">
      <c r="A28" s="36"/>
      <c r="B28" s="37"/>
      <c r="C28" s="38"/>
      <c r="D28" s="38"/>
      <c r="E28" s="38"/>
      <c r="F28" s="38"/>
    </row>
    <row r="29" spans="1:6" x14ac:dyDescent="0.25">
      <c r="A29" s="36"/>
      <c r="B29" s="37"/>
      <c r="C29" s="38"/>
      <c r="D29" s="38"/>
      <c r="E29" s="38"/>
      <c r="F29" s="38"/>
    </row>
    <row r="30" spans="1:6" x14ac:dyDescent="0.25">
      <c r="A30" s="36"/>
      <c r="B30" s="37"/>
      <c r="C30" s="38"/>
      <c r="D30" s="38"/>
      <c r="E30" s="38"/>
      <c r="F30" s="38"/>
    </row>
    <row r="31" spans="1:6" x14ac:dyDescent="0.25">
      <c r="A31" s="46"/>
      <c r="B31" s="47"/>
      <c r="C31" s="48"/>
      <c r="D31" s="48"/>
      <c r="E31" s="48"/>
      <c r="F31" s="48"/>
    </row>
  </sheetData>
  <mergeCells count="8">
    <mergeCell ref="A27:F27"/>
    <mergeCell ref="A11:F11"/>
    <mergeCell ref="A15:F15"/>
    <mergeCell ref="A1:F1"/>
    <mergeCell ref="A2:F2"/>
    <mergeCell ref="A3:F3"/>
    <mergeCell ref="A4:F4"/>
    <mergeCell ref="A23:F23"/>
  </mergeCells>
  <conditionalFormatting sqref="F16:F18 F12:F14">
    <cfRule type="cellIs" dxfId="5" priority="10" operator="equal">
      <formula>3</formula>
    </cfRule>
    <cfRule type="cellIs" dxfId="4" priority="11" operator="equal">
      <formula>2</formula>
    </cfRule>
    <cfRule type="cellIs" dxfId="3" priority="12" operator="equal">
      <formula>1</formula>
    </cfRule>
  </conditionalFormatting>
  <conditionalFormatting sqref="F28:F31 F24:F26">
    <cfRule type="cellIs" dxfId="2" priority="7" operator="equal">
      <formula>3</formula>
    </cfRule>
    <cfRule type="cellIs" dxfId="1" priority="8" operator="equal">
      <formula>2</formula>
    </cfRule>
    <cfRule type="cellIs" dxfId="0" priority="9" operator="equal">
      <formula>1</formula>
    </cfRule>
  </conditionalFormatting>
  <pageMargins left="0.27559055118110237" right="0.27559055118110237" top="0.27559055118110237" bottom="0.2755905511811023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5"/>
  <sheetViews>
    <sheetView workbookViewId="0">
      <selection activeCell="M37" sqref="M37"/>
    </sheetView>
  </sheetViews>
  <sheetFormatPr defaultRowHeight="15" x14ac:dyDescent="0.25"/>
  <cols>
    <col min="1" max="10" width="8.7109375" customWidth="1"/>
    <col min="11" max="11" width="8.7109375" style="27" customWidth="1"/>
    <col min="12" max="21" width="8.7109375" customWidth="1"/>
  </cols>
  <sheetData>
    <row r="1" spans="1:21" ht="26.25" thickTop="1" x14ac:dyDescent="0.25">
      <c r="A1" s="105" t="s">
        <v>6</v>
      </c>
      <c r="B1" s="106"/>
      <c r="C1" s="106"/>
      <c r="D1" s="106"/>
      <c r="E1" s="106"/>
      <c r="F1" s="106"/>
      <c r="G1" s="106"/>
      <c r="H1" s="106"/>
      <c r="I1" s="106"/>
      <c r="J1" s="106"/>
      <c r="K1" s="25"/>
      <c r="L1" s="109" t="s">
        <v>7</v>
      </c>
      <c r="M1" s="109"/>
      <c r="N1" s="109"/>
      <c r="O1" s="109"/>
      <c r="P1" s="109"/>
      <c r="Q1" s="109"/>
      <c r="R1" s="109"/>
      <c r="S1" s="109"/>
      <c r="T1" s="109"/>
      <c r="U1" s="110"/>
    </row>
    <row r="2" spans="1:21" ht="15.75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25"/>
      <c r="L2" s="111"/>
      <c r="M2" s="111"/>
      <c r="N2" s="111"/>
      <c r="O2" s="111"/>
      <c r="P2" s="111"/>
      <c r="Q2" s="111"/>
      <c r="R2" s="111"/>
      <c r="S2" s="111"/>
      <c r="T2" s="111"/>
      <c r="U2" s="112"/>
    </row>
    <row r="3" spans="1:21" ht="25.5" x14ac:dyDescent="0.25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25"/>
      <c r="L3" s="111"/>
      <c r="M3" s="111"/>
      <c r="N3" s="111"/>
      <c r="O3" s="111"/>
      <c r="P3" s="111"/>
      <c r="Q3" s="111"/>
      <c r="R3" s="111"/>
      <c r="S3" s="111"/>
      <c r="T3" s="111"/>
      <c r="U3" s="112"/>
    </row>
    <row r="4" spans="1:21" ht="5.25" customHeight="1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25"/>
      <c r="L4" s="111"/>
      <c r="M4" s="111"/>
      <c r="N4" s="111"/>
      <c r="O4" s="111"/>
      <c r="P4" s="111"/>
      <c r="Q4" s="111"/>
      <c r="R4" s="111"/>
      <c r="S4" s="111"/>
      <c r="T4" s="111"/>
      <c r="U4" s="112"/>
    </row>
    <row r="5" spans="1:21" ht="86.25" customHeight="1" x14ac:dyDescent="0.25">
      <c r="A5" s="14" t="s">
        <v>11</v>
      </c>
      <c r="B5" s="15" t="s">
        <v>0</v>
      </c>
      <c r="C5" s="16" t="s">
        <v>12</v>
      </c>
      <c r="D5" s="17" t="s">
        <v>0</v>
      </c>
      <c r="E5" s="18" t="s">
        <v>8</v>
      </c>
      <c r="F5" s="19" t="s">
        <v>0</v>
      </c>
      <c r="G5" s="20" t="s">
        <v>13</v>
      </c>
      <c r="H5" s="21" t="s">
        <v>0</v>
      </c>
      <c r="I5" s="22" t="s">
        <v>9</v>
      </c>
      <c r="J5" s="23" t="s">
        <v>0</v>
      </c>
      <c r="K5" s="29"/>
      <c r="L5" s="14" t="s">
        <v>11</v>
      </c>
      <c r="M5" s="15" t="s">
        <v>0</v>
      </c>
      <c r="N5" s="16" t="s">
        <v>10</v>
      </c>
      <c r="O5" s="17" t="s">
        <v>0</v>
      </c>
      <c r="P5" s="18" t="s">
        <v>8</v>
      </c>
      <c r="Q5" s="19" t="s">
        <v>0</v>
      </c>
      <c r="R5" s="20" t="s">
        <v>13</v>
      </c>
      <c r="S5" s="21" t="s">
        <v>0</v>
      </c>
      <c r="T5" s="22" t="s">
        <v>9</v>
      </c>
      <c r="U5" s="23" t="s">
        <v>0</v>
      </c>
    </row>
    <row r="6" spans="1:21" ht="15" customHeight="1" x14ac:dyDescent="0.25">
      <c r="A6" s="24">
        <v>4.4000000000000004</v>
      </c>
      <c r="B6" s="1">
        <v>90</v>
      </c>
      <c r="C6" s="2">
        <v>70</v>
      </c>
      <c r="D6" s="3">
        <v>90</v>
      </c>
      <c r="E6" s="4">
        <v>290</v>
      </c>
      <c r="F6" s="5">
        <v>90</v>
      </c>
      <c r="G6" s="6">
        <v>77</v>
      </c>
      <c r="H6" s="7">
        <v>90</v>
      </c>
      <c r="I6" s="9">
        <v>52</v>
      </c>
      <c r="J6" s="10">
        <v>90</v>
      </c>
      <c r="K6" s="30"/>
      <c r="L6" s="28">
        <v>4.5999999999999996</v>
      </c>
      <c r="M6" s="1">
        <v>90</v>
      </c>
      <c r="N6" s="3">
        <v>123</v>
      </c>
      <c r="O6" s="3">
        <v>90</v>
      </c>
      <c r="P6" s="4">
        <v>275</v>
      </c>
      <c r="Q6" s="5">
        <v>90</v>
      </c>
      <c r="R6" s="6">
        <v>71</v>
      </c>
      <c r="S6" s="7">
        <v>90</v>
      </c>
      <c r="T6" s="9">
        <v>55</v>
      </c>
      <c r="U6" s="10">
        <v>90</v>
      </c>
    </row>
    <row r="7" spans="1:21" ht="15" customHeight="1" x14ac:dyDescent="0.25">
      <c r="A7" s="24">
        <v>4.5</v>
      </c>
      <c r="B7" s="1">
        <v>89</v>
      </c>
      <c r="C7" s="2">
        <v>69</v>
      </c>
      <c r="D7" s="3">
        <v>89</v>
      </c>
      <c r="E7" s="4">
        <v>289</v>
      </c>
      <c r="F7" s="5">
        <v>89</v>
      </c>
      <c r="G7" s="6" t="s">
        <v>5</v>
      </c>
      <c r="H7" s="7">
        <v>89</v>
      </c>
      <c r="I7" s="9">
        <v>51</v>
      </c>
      <c r="J7" s="10">
        <v>89</v>
      </c>
      <c r="K7" s="30"/>
      <c r="L7" s="28">
        <v>4.7</v>
      </c>
      <c r="M7" s="1">
        <v>89</v>
      </c>
      <c r="N7" s="3">
        <v>122</v>
      </c>
      <c r="O7" s="3">
        <v>89</v>
      </c>
      <c r="P7" s="4">
        <v>274</v>
      </c>
      <c r="Q7" s="5">
        <v>89</v>
      </c>
      <c r="R7" s="6" t="s">
        <v>5</v>
      </c>
      <c r="S7" s="7">
        <v>89</v>
      </c>
      <c r="T7" s="9">
        <v>54</v>
      </c>
      <c r="U7" s="10">
        <v>89</v>
      </c>
    </row>
    <row r="8" spans="1:21" ht="15" customHeight="1" x14ac:dyDescent="0.25">
      <c r="A8" s="24">
        <v>4.5999999999999996</v>
      </c>
      <c r="B8" s="1">
        <v>88</v>
      </c>
      <c r="C8" s="2">
        <v>68</v>
      </c>
      <c r="D8" s="3">
        <v>89</v>
      </c>
      <c r="E8" s="4">
        <v>288</v>
      </c>
      <c r="F8" s="5">
        <v>88</v>
      </c>
      <c r="G8" s="6">
        <v>76</v>
      </c>
      <c r="H8" s="7">
        <v>88</v>
      </c>
      <c r="I8" s="9">
        <v>50</v>
      </c>
      <c r="J8" s="10">
        <v>88</v>
      </c>
      <c r="K8" s="30"/>
      <c r="L8" s="28">
        <v>4.8</v>
      </c>
      <c r="M8" s="1">
        <v>88</v>
      </c>
      <c r="N8" s="3">
        <v>121</v>
      </c>
      <c r="O8" s="3">
        <v>89</v>
      </c>
      <c r="P8" s="4">
        <v>273</v>
      </c>
      <c r="Q8" s="5">
        <v>88</v>
      </c>
      <c r="R8" s="6">
        <v>70</v>
      </c>
      <c r="S8" s="7">
        <v>88</v>
      </c>
      <c r="T8" s="9">
        <v>53</v>
      </c>
      <c r="U8" s="10">
        <v>88</v>
      </c>
    </row>
    <row r="9" spans="1:21" ht="15" customHeight="1" x14ac:dyDescent="0.25">
      <c r="A9" s="24">
        <v>4.7</v>
      </c>
      <c r="B9" s="1">
        <v>87</v>
      </c>
      <c r="C9" s="2">
        <v>67</v>
      </c>
      <c r="D9" s="3">
        <v>88</v>
      </c>
      <c r="E9" s="4">
        <v>287</v>
      </c>
      <c r="F9" s="5">
        <v>87</v>
      </c>
      <c r="G9" s="6" t="s">
        <v>5</v>
      </c>
      <c r="H9" s="7">
        <v>87</v>
      </c>
      <c r="I9" s="9">
        <v>49</v>
      </c>
      <c r="J9" s="10">
        <v>87</v>
      </c>
      <c r="K9" s="30"/>
      <c r="L9" s="28">
        <v>4.9000000000000004</v>
      </c>
      <c r="M9" s="1">
        <v>87</v>
      </c>
      <c r="N9" s="3">
        <v>120</v>
      </c>
      <c r="O9" s="3">
        <v>89</v>
      </c>
      <c r="P9" s="4">
        <v>272</v>
      </c>
      <c r="Q9" s="5">
        <v>87</v>
      </c>
      <c r="R9" s="6" t="s">
        <v>5</v>
      </c>
      <c r="S9" s="7">
        <v>87</v>
      </c>
      <c r="T9" s="9">
        <v>52</v>
      </c>
      <c r="U9" s="10">
        <v>87</v>
      </c>
    </row>
    <row r="10" spans="1:21" ht="15" customHeight="1" x14ac:dyDescent="0.25">
      <c r="A10" s="24">
        <v>4.8</v>
      </c>
      <c r="B10" s="1">
        <v>86</v>
      </c>
      <c r="C10" s="2">
        <v>66</v>
      </c>
      <c r="D10" s="3">
        <v>88</v>
      </c>
      <c r="E10" s="4">
        <v>286</v>
      </c>
      <c r="F10" s="5">
        <v>86</v>
      </c>
      <c r="G10" s="6">
        <v>75</v>
      </c>
      <c r="H10" s="7">
        <v>86</v>
      </c>
      <c r="I10" s="9">
        <v>48</v>
      </c>
      <c r="J10" s="10">
        <v>86</v>
      </c>
      <c r="K10" s="30"/>
      <c r="L10" s="28">
        <v>5</v>
      </c>
      <c r="M10" s="1">
        <v>86</v>
      </c>
      <c r="N10" s="3">
        <v>119</v>
      </c>
      <c r="O10" s="3">
        <v>88</v>
      </c>
      <c r="P10" s="4">
        <v>271</v>
      </c>
      <c r="Q10" s="5">
        <v>86</v>
      </c>
      <c r="R10" s="6">
        <v>69</v>
      </c>
      <c r="S10" s="7">
        <v>86</v>
      </c>
      <c r="T10" s="9">
        <v>51</v>
      </c>
      <c r="U10" s="10">
        <v>86</v>
      </c>
    </row>
    <row r="11" spans="1:21" ht="15" customHeight="1" x14ac:dyDescent="0.25">
      <c r="A11" s="24">
        <v>4.9000000000000004</v>
      </c>
      <c r="B11" s="1">
        <v>85</v>
      </c>
      <c r="C11" s="2">
        <v>65</v>
      </c>
      <c r="D11" s="3">
        <v>87</v>
      </c>
      <c r="E11" s="4">
        <v>285</v>
      </c>
      <c r="F11" s="5">
        <v>85</v>
      </c>
      <c r="G11" s="6" t="s">
        <v>5</v>
      </c>
      <c r="H11" s="7">
        <v>85</v>
      </c>
      <c r="I11" s="9">
        <v>47</v>
      </c>
      <c r="J11" s="10">
        <v>85</v>
      </c>
      <c r="K11" s="30"/>
      <c r="L11" s="28">
        <v>5.0999999999999996</v>
      </c>
      <c r="M11" s="1">
        <v>85</v>
      </c>
      <c r="N11" s="3">
        <v>118</v>
      </c>
      <c r="O11" s="3">
        <v>88</v>
      </c>
      <c r="P11" s="4">
        <v>270</v>
      </c>
      <c r="Q11" s="5">
        <v>85</v>
      </c>
      <c r="R11" s="6" t="s">
        <v>5</v>
      </c>
      <c r="S11" s="7">
        <v>85</v>
      </c>
      <c r="T11" s="9">
        <v>50</v>
      </c>
      <c r="U11" s="10">
        <v>85</v>
      </c>
    </row>
    <row r="12" spans="1:21" ht="15" customHeight="1" x14ac:dyDescent="0.25">
      <c r="A12" s="24">
        <v>5</v>
      </c>
      <c r="B12" s="1">
        <v>84</v>
      </c>
      <c r="C12" s="2">
        <v>64</v>
      </c>
      <c r="D12" s="3">
        <v>87</v>
      </c>
      <c r="E12" s="4">
        <v>284</v>
      </c>
      <c r="F12" s="5">
        <v>84</v>
      </c>
      <c r="G12" s="6">
        <v>74</v>
      </c>
      <c r="H12" s="7">
        <v>84</v>
      </c>
      <c r="I12" s="9">
        <v>46</v>
      </c>
      <c r="J12" s="10">
        <v>84</v>
      </c>
      <c r="K12" s="30"/>
      <c r="L12" s="28">
        <v>5.2</v>
      </c>
      <c r="M12" s="1">
        <v>84</v>
      </c>
      <c r="N12" s="3">
        <v>117</v>
      </c>
      <c r="O12" s="3">
        <v>88</v>
      </c>
      <c r="P12" s="4">
        <v>269</v>
      </c>
      <c r="Q12" s="5">
        <v>84</v>
      </c>
      <c r="R12" s="6">
        <v>68</v>
      </c>
      <c r="S12" s="7">
        <v>84</v>
      </c>
      <c r="T12" s="9">
        <v>49</v>
      </c>
      <c r="U12" s="10">
        <v>84</v>
      </c>
    </row>
    <row r="13" spans="1:21" ht="15" customHeight="1" x14ac:dyDescent="0.25">
      <c r="A13" s="24">
        <v>5.0999999999999996</v>
      </c>
      <c r="B13" s="1">
        <v>83</v>
      </c>
      <c r="C13" s="2">
        <v>63</v>
      </c>
      <c r="D13" s="3">
        <v>86</v>
      </c>
      <c r="E13" s="4">
        <v>283</v>
      </c>
      <c r="F13" s="5">
        <v>83</v>
      </c>
      <c r="G13" s="6" t="s">
        <v>5</v>
      </c>
      <c r="H13" s="7">
        <v>83</v>
      </c>
      <c r="I13" s="9">
        <v>45</v>
      </c>
      <c r="J13" s="10">
        <v>83</v>
      </c>
      <c r="K13" s="30"/>
      <c r="L13" s="28">
        <v>5.3</v>
      </c>
      <c r="M13" s="1">
        <v>83</v>
      </c>
      <c r="N13" s="3">
        <v>116</v>
      </c>
      <c r="O13" s="3">
        <v>87</v>
      </c>
      <c r="P13" s="4">
        <v>268</v>
      </c>
      <c r="Q13" s="5">
        <v>83</v>
      </c>
      <c r="R13" s="6" t="s">
        <v>5</v>
      </c>
      <c r="S13" s="7">
        <v>83</v>
      </c>
      <c r="T13" s="9">
        <v>48</v>
      </c>
      <c r="U13" s="10">
        <v>83</v>
      </c>
    </row>
    <row r="14" spans="1:21" ht="15" customHeight="1" x14ac:dyDescent="0.25">
      <c r="A14" s="24">
        <v>5.2</v>
      </c>
      <c r="B14" s="1">
        <v>82</v>
      </c>
      <c r="C14" s="2">
        <v>62</v>
      </c>
      <c r="D14" s="3">
        <v>86</v>
      </c>
      <c r="E14" s="4">
        <v>282</v>
      </c>
      <c r="F14" s="5">
        <v>82</v>
      </c>
      <c r="G14" s="6">
        <v>73</v>
      </c>
      <c r="H14" s="7">
        <v>82</v>
      </c>
      <c r="I14" s="9">
        <v>44</v>
      </c>
      <c r="J14" s="10">
        <v>82</v>
      </c>
      <c r="K14" s="30"/>
      <c r="L14" s="28">
        <v>5.4</v>
      </c>
      <c r="M14" s="1">
        <v>82</v>
      </c>
      <c r="N14" s="3">
        <v>115</v>
      </c>
      <c r="O14" s="3">
        <v>87</v>
      </c>
      <c r="P14" s="4">
        <v>267</v>
      </c>
      <c r="Q14" s="5">
        <v>82</v>
      </c>
      <c r="R14" s="6">
        <v>67</v>
      </c>
      <c r="S14" s="7">
        <v>82</v>
      </c>
      <c r="T14" s="9">
        <v>47</v>
      </c>
      <c r="U14" s="10">
        <v>82</v>
      </c>
    </row>
    <row r="15" spans="1:21" ht="15" customHeight="1" x14ac:dyDescent="0.25">
      <c r="A15" s="24">
        <v>5.3</v>
      </c>
      <c r="B15" s="1">
        <v>81</v>
      </c>
      <c r="C15" s="2">
        <v>61</v>
      </c>
      <c r="D15" s="3">
        <v>85</v>
      </c>
      <c r="E15" s="4">
        <v>281</v>
      </c>
      <c r="F15" s="5">
        <v>81</v>
      </c>
      <c r="G15" s="6" t="s">
        <v>5</v>
      </c>
      <c r="H15" s="7">
        <v>81</v>
      </c>
      <c r="I15" s="9">
        <v>43</v>
      </c>
      <c r="J15" s="10">
        <v>81</v>
      </c>
      <c r="K15" s="30"/>
      <c r="L15" s="28">
        <v>5.5</v>
      </c>
      <c r="M15" s="1">
        <v>81</v>
      </c>
      <c r="N15" s="3">
        <v>114</v>
      </c>
      <c r="O15" s="3">
        <v>87</v>
      </c>
      <c r="P15" s="4">
        <v>266</v>
      </c>
      <c r="Q15" s="5">
        <v>81</v>
      </c>
      <c r="R15" s="6" t="s">
        <v>5</v>
      </c>
      <c r="S15" s="7">
        <v>81</v>
      </c>
      <c r="T15" s="9">
        <v>46</v>
      </c>
      <c r="U15" s="10">
        <v>81</v>
      </c>
    </row>
    <row r="16" spans="1:21" ht="15" customHeight="1" x14ac:dyDescent="0.25">
      <c r="A16" s="24">
        <v>5.4</v>
      </c>
      <c r="B16" s="1">
        <v>80</v>
      </c>
      <c r="C16" s="2">
        <v>60</v>
      </c>
      <c r="D16" s="3">
        <v>85</v>
      </c>
      <c r="E16" s="4">
        <v>280</v>
      </c>
      <c r="F16" s="5">
        <v>80</v>
      </c>
      <c r="G16" s="6">
        <v>72</v>
      </c>
      <c r="H16" s="7">
        <v>80</v>
      </c>
      <c r="I16" s="9">
        <v>42</v>
      </c>
      <c r="J16" s="10">
        <v>80</v>
      </c>
      <c r="K16" s="30"/>
      <c r="L16" s="28">
        <v>5.6</v>
      </c>
      <c r="M16" s="1">
        <v>80</v>
      </c>
      <c r="N16" s="3">
        <v>113</v>
      </c>
      <c r="O16" s="3">
        <v>86</v>
      </c>
      <c r="P16" s="4">
        <v>265</v>
      </c>
      <c r="Q16" s="5">
        <v>80</v>
      </c>
      <c r="R16" s="6">
        <v>66</v>
      </c>
      <c r="S16" s="7">
        <v>80</v>
      </c>
      <c r="T16" s="9">
        <v>45</v>
      </c>
      <c r="U16" s="10">
        <v>80</v>
      </c>
    </row>
    <row r="17" spans="1:21" ht="15" customHeight="1" x14ac:dyDescent="0.25">
      <c r="A17" s="24">
        <v>5.5</v>
      </c>
      <c r="B17" s="1">
        <v>79</v>
      </c>
      <c r="C17" s="2">
        <v>59</v>
      </c>
      <c r="D17" s="3">
        <v>84</v>
      </c>
      <c r="E17" s="4">
        <v>279</v>
      </c>
      <c r="F17" s="5">
        <v>79</v>
      </c>
      <c r="G17" s="6" t="s">
        <v>5</v>
      </c>
      <c r="H17" s="7">
        <v>79</v>
      </c>
      <c r="I17" s="9">
        <v>41</v>
      </c>
      <c r="J17" s="10">
        <v>79</v>
      </c>
      <c r="K17" s="30"/>
      <c r="L17" s="28">
        <v>5.7</v>
      </c>
      <c r="M17" s="1">
        <v>79</v>
      </c>
      <c r="N17" s="3">
        <v>112</v>
      </c>
      <c r="O17" s="3">
        <v>86</v>
      </c>
      <c r="P17" s="4">
        <v>264</v>
      </c>
      <c r="Q17" s="5">
        <v>79</v>
      </c>
      <c r="R17" s="6" t="s">
        <v>5</v>
      </c>
      <c r="S17" s="7">
        <v>79</v>
      </c>
      <c r="T17" s="9">
        <v>44</v>
      </c>
      <c r="U17" s="10">
        <v>79</v>
      </c>
    </row>
    <row r="18" spans="1:21" ht="15" customHeight="1" x14ac:dyDescent="0.25">
      <c r="A18" s="24">
        <v>5.6</v>
      </c>
      <c r="B18" s="1">
        <v>78</v>
      </c>
      <c r="C18" s="2">
        <v>58</v>
      </c>
      <c r="D18" s="3">
        <v>84</v>
      </c>
      <c r="E18" s="4">
        <v>278</v>
      </c>
      <c r="F18" s="5">
        <v>78</v>
      </c>
      <c r="G18" s="6">
        <v>71</v>
      </c>
      <c r="H18" s="7">
        <v>78</v>
      </c>
      <c r="I18" s="9">
        <v>40</v>
      </c>
      <c r="J18" s="10">
        <v>78</v>
      </c>
      <c r="K18" s="30"/>
      <c r="L18" s="28">
        <v>5.8</v>
      </c>
      <c r="M18" s="1">
        <v>78</v>
      </c>
      <c r="N18" s="3">
        <v>111</v>
      </c>
      <c r="O18" s="3">
        <v>86</v>
      </c>
      <c r="P18" s="4">
        <v>263</v>
      </c>
      <c r="Q18" s="5">
        <v>78</v>
      </c>
      <c r="R18" s="6">
        <v>65</v>
      </c>
      <c r="S18" s="7">
        <v>78</v>
      </c>
      <c r="T18" s="9">
        <v>43</v>
      </c>
      <c r="U18" s="10">
        <v>78</v>
      </c>
    </row>
    <row r="19" spans="1:21" ht="15" customHeight="1" x14ac:dyDescent="0.25">
      <c r="A19" s="24">
        <v>5.7</v>
      </c>
      <c r="B19" s="1">
        <v>77</v>
      </c>
      <c r="C19" s="2">
        <v>57</v>
      </c>
      <c r="D19" s="3">
        <v>83</v>
      </c>
      <c r="E19" s="4">
        <v>277</v>
      </c>
      <c r="F19" s="5">
        <v>77</v>
      </c>
      <c r="G19" s="6" t="s">
        <v>5</v>
      </c>
      <c r="H19" s="7">
        <v>77</v>
      </c>
      <c r="I19" s="9">
        <v>39</v>
      </c>
      <c r="J19" s="10">
        <v>77</v>
      </c>
      <c r="K19" s="30"/>
      <c r="L19" s="28">
        <v>5.9</v>
      </c>
      <c r="M19" s="1">
        <v>77</v>
      </c>
      <c r="N19" s="3">
        <v>110</v>
      </c>
      <c r="O19" s="3">
        <v>85</v>
      </c>
      <c r="P19" s="4">
        <v>262</v>
      </c>
      <c r="Q19" s="5">
        <v>77</v>
      </c>
      <c r="R19" s="6" t="s">
        <v>5</v>
      </c>
      <c r="S19" s="7">
        <v>77</v>
      </c>
      <c r="T19" s="9">
        <v>42</v>
      </c>
      <c r="U19" s="10">
        <v>77</v>
      </c>
    </row>
    <row r="20" spans="1:21" ht="15" customHeight="1" x14ac:dyDescent="0.25">
      <c r="A20" s="24">
        <v>5.8</v>
      </c>
      <c r="B20" s="1">
        <v>76</v>
      </c>
      <c r="C20" s="2">
        <v>56</v>
      </c>
      <c r="D20" s="3">
        <v>83</v>
      </c>
      <c r="E20" s="4">
        <v>276</v>
      </c>
      <c r="F20" s="5">
        <v>76</v>
      </c>
      <c r="G20" s="6">
        <v>70</v>
      </c>
      <c r="H20" s="7">
        <v>76</v>
      </c>
      <c r="I20" s="9">
        <v>38</v>
      </c>
      <c r="J20" s="10">
        <v>76</v>
      </c>
      <c r="K20" s="30"/>
      <c r="L20" s="28">
        <v>6</v>
      </c>
      <c r="M20" s="1">
        <v>76</v>
      </c>
      <c r="N20" s="3">
        <v>109</v>
      </c>
      <c r="O20" s="3">
        <v>85</v>
      </c>
      <c r="P20" s="4">
        <v>261</v>
      </c>
      <c r="Q20" s="5">
        <v>76</v>
      </c>
      <c r="R20" s="6">
        <v>64</v>
      </c>
      <c r="S20" s="7">
        <v>76</v>
      </c>
      <c r="T20" s="9">
        <v>41</v>
      </c>
      <c r="U20" s="10">
        <v>76</v>
      </c>
    </row>
    <row r="21" spans="1:21" ht="15" customHeight="1" x14ac:dyDescent="0.25">
      <c r="A21" s="24">
        <v>5.9</v>
      </c>
      <c r="B21" s="1">
        <v>75</v>
      </c>
      <c r="C21" s="2">
        <v>55</v>
      </c>
      <c r="D21" s="3">
        <v>82</v>
      </c>
      <c r="E21" s="4">
        <v>275</v>
      </c>
      <c r="F21" s="5">
        <v>75</v>
      </c>
      <c r="G21" s="6" t="s">
        <v>5</v>
      </c>
      <c r="H21" s="7">
        <v>75</v>
      </c>
      <c r="I21" s="9">
        <v>37</v>
      </c>
      <c r="J21" s="10">
        <v>75</v>
      </c>
      <c r="K21" s="30"/>
      <c r="L21" s="28">
        <v>6.1</v>
      </c>
      <c r="M21" s="1">
        <v>75</v>
      </c>
      <c r="N21" s="3">
        <v>108</v>
      </c>
      <c r="O21" s="3">
        <v>85</v>
      </c>
      <c r="P21" s="4">
        <v>260</v>
      </c>
      <c r="Q21" s="5">
        <v>75</v>
      </c>
      <c r="R21" s="6" t="s">
        <v>5</v>
      </c>
      <c r="S21" s="7">
        <v>75</v>
      </c>
      <c r="T21" s="9">
        <v>40</v>
      </c>
      <c r="U21" s="10">
        <v>75</v>
      </c>
    </row>
    <row r="22" spans="1:21" ht="15" customHeight="1" x14ac:dyDescent="0.25">
      <c r="A22" s="24">
        <v>6</v>
      </c>
      <c r="B22" s="1">
        <v>74</v>
      </c>
      <c r="C22" s="2">
        <v>54</v>
      </c>
      <c r="D22" s="3">
        <v>82</v>
      </c>
      <c r="E22" s="4">
        <v>274</v>
      </c>
      <c r="F22" s="5">
        <v>74</v>
      </c>
      <c r="G22" s="6">
        <v>69</v>
      </c>
      <c r="H22" s="7">
        <v>74</v>
      </c>
      <c r="I22" s="9">
        <v>36</v>
      </c>
      <c r="J22" s="10">
        <v>74</v>
      </c>
      <c r="K22" s="30"/>
      <c r="L22" s="28">
        <v>6.2</v>
      </c>
      <c r="M22" s="1">
        <v>74</v>
      </c>
      <c r="N22" s="3">
        <v>107</v>
      </c>
      <c r="O22" s="3">
        <v>84</v>
      </c>
      <c r="P22" s="4">
        <v>259</v>
      </c>
      <c r="Q22" s="5">
        <v>74</v>
      </c>
      <c r="R22" s="6">
        <v>63</v>
      </c>
      <c r="S22" s="7">
        <v>74</v>
      </c>
      <c r="T22" s="9">
        <v>39</v>
      </c>
      <c r="U22" s="10">
        <v>74</v>
      </c>
    </row>
    <row r="23" spans="1:21" ht="15" customHeight="1" x14ac:dyDescent="0.25">
      <c r="A23" s="24">
        <v>6.1</v>
      </c>
      <c r="B23" s="1">
        <v>73</v>
      </c>
      <c r="C23" s="2">
        <v>53</v>
      </c>
      <c r="D23" s="3">
        <v>81</v>
      </c>
      <c r="E23" s="4">
        <v>273</v>
      </c>
      <c r="F23" s="5">
        <v>73</v>
      </c>
      <c r="G23" s="6" t="s">
        <v>5</v>
      </c>
      <c r="H23" s="7">
        <v>73</v>
      </c>
      <c r="I23" s="9">
        <v>35</v>
      </c>
      <c r="J23" s="10">
        <v>73</v>
      </c>
      <c r="K23" s="30"/>
      <c r="L23" s="28">
        <v>6.3</v>
      </c>
      <c r="M23" s="1">
        <v>73</v>
      </c>
      <c r="N23" s="3">
        <v>106</v>
      </c>
      <c r="O23" s="3">
        <v>84</v>
      </c>
      <c r="P23" s="4">
        <v>258</v>
      </c>
      <c r="Q23" s="5">
        <v>73</v>
      </c>
      <c r="R23" s="6" t="s">
        <v>5</v>
      </c>
      <c r="S23" s="7">
        <v>73</v>
      </c>
      <c r="T23" s="9">
        <v>38</v>
      </c>
      <c r="U23" s="10">
        <v>73</v>
      </c>
    </row>
    <row r="24" spans="1:21" ht="15" customHeight="1" x14ac:dyDescent="0.25">
      <c r="A24" s="24">
        <v>6.2</v>
      </c>
      <c r="B24" s="1">
        <v>72</v>
      </c>
      <c r="C24" s="2">
        <v>52</v>
      </c>
      <c r="D24" s="3">
        <v>81</v>
      </c>
      <c r="E24" s="4">
        <v>272</v>
      </c>
      <c r="F24" s="5">
        <v>72</v>
      </c>
      <c r="G24" s="6">
        <v>68</v>
      </c>
      <c r="H24" s="7">
        <v>72</v>
      </c>
      <c r="I24" s="9">
        <v>34</v>
      </c>
      <c r="J24" s="10">
        <v>72</v>
      </c>
      <c r="K24" s="30"/>
      <c r="L24" s="28">
        <v>6.4</v>
      </c>
      <c r="M24" s="1">
        <v>72</v>
      </c>
      <c r="N24" s="3">
        <v>105</v>
      </c>
      <c r="O24" s="3">
        <v>84</v>
      </c>
      <c r="P24" s="4">
        <v>257</v>
      </c>
      <c r="Q24" s="5">
        <v>72</v>
      </c>
      <c r="R24" s="6">
        <v>62</v>
      </c>
      <c r="S24" s="7">
        <v>72</v>
      </c>
      <c r="T24" s="9">
        <v>37</v>
      </c>
      <c r="U24" s="10">
        <v>72</v>
      </c>
    </row>
    <row r="25" spans="1:21" ht="15" customHeight="1" x14ac:dyDescent="0.25">
      <c r="A25" s="24">
        <v>6.3</v>
      </c>
      <c r="B25" s="1">
        <v>71</v>
      </c>
      <c r="C25" s="2">
        <v>51</v>
      </c>
      <c r="D25" s="3">
        <v>80</v>
      </c>
      <c r="E25" s="4">
        <v>271</v>
      </c>
      <c r="F25" s="5">
        <v>71</v>
      </c>
      <c r="G25" s="6" t="s">
        <v>5</v>
      </c>
      <c r="H25" s="7">
        <v>71</v>
      </c>
      <c r="I25" s="9">
        <v>33</v>
      </c>
      <c r="J25" s="10">
        <v>71</v>
      </c>
      <c r="K25" s="30"/>
      <c r="L25" s="28">
        <v>6.5</v>
      </c>
      <c r="M25" s="1">
        <v>71</v>
      </c>
      <c r="N25" s="3">
        <v>104</v>
      </c>
      <c r="O25" s="3">
        <v>83</v>
      </c>
      <c r="P25" s="4">
        <v>256</v>
      </c>
      <c r="Q25" s="5">
        <v>71</v>
      </c>
      <c r="R25" s="6" t="s">
        <v>5</v>
      </c>
      <c r="S25" s="7">
        <v>71</v>
      </c>
      <c r="T25" s="9">
        <v>36</v>
      </c>
      <c r="U25" s="10">
        <v>71</v>
      </c>
    </row>
    <row r="26" spans="1:21" ht="15" customHeight="1" x14ac:dyDescent="0.25">
      <c r="A26" s="24">
        <v>6.4</v>
      </c>
      <c r="B26" s="1">
        <v>70</v>
      </c>
      <c r="C26" s="2">
        <v>50</v>
      </c>
      <c r="D26" s="3">
        <v>80</v>
      </c>
      <c r="E26" s="4">
        <v>270</v>
      </c>
      <c r="F26" s="5">
        <v>70</v>
      </c>
      <c r="G26" s="6">
        <v>67</v>
      </c>
      <c r="H26" s="7">
        <v>70</v>
      </c>
      <c r="I26" s="9">
        <v>32</v>
      </c>
      <c r="J26" s="10">
        <v>70</v>
      </c>
      <c r="K26" s="30"/>
      <c r="L26" s="28">
        <v>6.6</v>
      </c>
      <c r="M26" s="1">
        <v>70</v>
      </c>
      <c r="N26" s="3">
        <v>103</v>
      </c>
      <c r="O26" s="3">
        <v>83</v>
      </c>
      <c r="P26" s="4">
        <v>255</v>
      </c>
      <c r="Q26" s="5">
        <v>70</v>
      </c>
      <c r="R26" s="6">
        <v>61</v>
      </c>
      <c r="S26" s="7">
        <v>70</v>
      </c>
      <c r="T26" s="9">
        <v>35</v>
      </c>
      <c r="U26" s="10">
        <v>70</v>
      </c>
    </row>
    <row r="27" spans="1:21" x14ac:dyDescent="0.25">
      <c r="A27" s="24">
        <v>6.5</v>
      </c>
      <c r="B27" s="1">
        <v>69</v>
      </c>
      <c r="C27" s="2">
        <v>49</v>
      </c>
      <c r="D27" s="3">
        <v>79</v>
      </c>
      <c r="E27" s="4">
        <v>269</v>
      </c>
      <c r="F27" s="5">
        <v>69</v>
      </c>
      <c r="G27" s="6" t="s">
        <v>5</v>
      </c>
      <c r="H27" s="7">
        <v>69</v>
      </c>
      <c r="I27" s="9">
        <v>31</v>
      </c>
      <c r="J27" s="10">
        <v>69</v>
      </c>
      <c r="K27" s="30"/>
      <c r="L27" s="28">
        <v>6.7</v>
      </c>
      <c r="M27" s="1">
        <v>69</v>
      </c>
      <c r="N27" s="3">
        <v>102</v>
      </c>
      <c r="O27" s="3">
        <v>83</v>
      </c>
      <c r="P27" s="4">
        <v>254</v>
      </c>
      <c r="Q27" s="5">
        <v>69</v>
      </c>
      <c r="R27" s="6" t="s">
        <v>5</v>
      </c>
      <c r="S27" s="7">
        <v>69</v>
      </c>
      <c r="T27" s="9">
        <v>34</v>
      </c>
      <c r="U27" s="10">
        <v>69</v>
      </c>
    </row>
    <row r="28" spans="1:21" x14ac:dyDescent="0.25">
      <c r="A28" s="24" t="s">
        <v>5</v>
      </c>
      <c r="B28" s="1">
        <v>68</v>
      </c>
      <c r="C28" s="2">
        <v>48</v>
      </c>
      <c r="D28" s="3">
        <v>79</v>
      </c>
      <c r="E28" s="4">
        <v>268</v>
      </c>
      <c r="F28" s="5">
        <v>69</v>
      </c>
      <c r="G28" s="6">
        <v>66</v>
      </c>
      <c r="H28" s="7">
        <v>68</v>
      </c>
      <c r="I28" s="9">
        <v>30</v>
      </c>
      <c r="J28" s="10">
        <v>68</v>
      </c>
      <c r="K28" s="30"/>
      <c r="L28" s="28" t="s">
        <v>5</v>
      </c>
      <c r="M28" s="1">
        <v>68</v>
      </c>
      <c r="N28" s="3">
        <v>101</v>
      </c>
      <c r="O28" s="3">
        <v>82</v>
      </c>
      <c r="P28" s="4">
        <v>253</v>
      </c>
      <c r="Q28" s="5">
        <v>69</v>
      </c>
      <c r="R28" s="6">
        <v>60</v>
      </c>
      <c r="S28" s="7">
        <v>68</v>
      </c>
      <c r="T28" s="9">
        <v>33</v>
      </c>
      <c r="U28" s="10">
        <v>68</v>
      </c>
    </row>
    <row r="29" spans="1:21" x14ac:dyDescent="0.25">
      <c r="A29" s="24">
        <v>6.6</v>
      </c>
      <c r="B29" s="1">
        <v>67</v>
      </c>
      <c r="C29" s="2">
        <v>47</v>
      </c>
      <c r="D29" s="3">
        <v>78</v>
      </c>
      <c r="E29" s="4">
        <v>267</v>
      </c>
      <c r="F29" s="5">
        <v>68</v>
      </c>
      <c r="G29" s="6" t="s">
        <v>5</v>
      </c>
      <c r="H29" s="7">
        <v>67</v>
      </c>
      <c r="I29" s="9">
        <v>29</v>
      </c>
      <c r="J29" s="10">
        <v>67</v>
      </c>
      <c r="K29" s="30"/>
      <c r="L29" s="28">
        <v>6.8</v>
      </c>
      <c r="M29" s="1">
        <v>67</v>
      </c>
      <c r="N29" s="3">
        <v>100</v>
      </c>
      <c r="O29" s="3">
        <v>82</v>
      </c>
      <c r="P29" s="4">
        <v>252</v>
      </c>
      <c r="Q29" s="5">
        <v>69</v>
      </c>
      <c r="R29" s="6" t="s">
        <v>5</v>
      </c>
      <c r="S29" s="7">
        <v>67</v>
      </c>
      <c r="T29" s="9">
        <v>32</v>
      </c>
      <c r="U29" s="10">
        <v>67</v>
      </c>
    </row>
    <row r="30" spans="1:21" x14ac:dyDescent="0.25">
      <c r="A30" s="24" t="s">
        <v>5</v>
      </c>
      <c r="B30" s="1">
        <v>66</v>
      </c>
      <c r="C30" s="2">
        <v>46</v>
      </c>
      <c r="D30" s="3">
        <v>78</v>
      </c>
      <c r="E30" s="4">
        <v>266</v>
      </c>
      <c r="F30" s="5">
        <v>68</v>
      </c>
      <c r="G30" s="6">
        <v>65</v>
      </c>
      <c r="H30" s="7">
        <v>66</v>
      </c>
      <c r="I30" s="9">
        <v>28</v>
      </c>
      <c r="J30" s="10">
        <v>66</v>
      </c>
      <c r="K30" s="30"/>
      <c r="L30" s="28" t="s">
        <v>5</v>
      </c>
      <c r="M30" s="1">
        <v>66</v>
      </c>
      <c r="N30" s="3">
        <v>99</v>
      </c>
      <c r="O30" s="3">
        <v>82</v>
      </c>
      <c r="P30" s="4">
        <v>251</v>
      </c>
      <c r="Q30" s="5">
        <v>68</v>
      </c>
      <c r="R30" s="6">
        <v>59</v>
      </c>
      <c r="S30" s="7">
        <v>66</v>
      </c>
      <c r="T30" s="9">
        <v>31</v>
      </c>
      <c r="U30" s="10">
        <v>66</v>
      </c>
    </row>
    <row r="31" spans="1:21" x14ac:dyDescent="0.25">
      <c r="A31" s="24">
        <v>6.7</v>
      </c>
      <c r="B31" s="1">
        <v>65</v>
      </c>
      <c r="C31" s="2">
        <v>45</v>
      </c>
      <c r="D31" s="3">
        <v>77</v>
      </c>
      <c r="E31" s="4">
        <v>265</v>
      </c>
      <c r="F31" s="5">
        <v>67</v>
      </c>
      <c r="G31" s="6" t="s">
        <v>5</v>
      </c>
      <c r="H31" s="7">
        <v>65</v>
      </c>
      <c r="I31" s="9">
        <v>27</v>
      </c>
      <c r="J31" s="10">
        <v>65</v>
      </c>
      <c r="K31" s="30"/>
      <c r="L31" s="28">
        <v>6.9</v>
      </c>
      <c r="M31" s="1">
        <v>65</v>
      </c>
      <c r="N31" s="3">
        <v>98</v>
      </c>
      <c r="O31" s="3">
        <v>81</v>
      </c>
      <c r="P31" s="4">
        <v>250</v>
      </c>
      <c r="Q31" s="5">
        <v>68</v>
      </c>
      <c r="R31" s="6" t="s">
        <v>5</v>
      </c>
      <c r="S31" s="7">
        <v>65</v>
      </c>
      <c r="T31" s="9">
        <v>30</v>
      </c>
      <c r="U31" s="10">
        <v>65</v>
      </c>
    </row>
    <row r="32" spans="1:21" x14ac:dyDescent="0.25">
      <c r="A32" s="24" t="s">
        <v>5</v>
      </c>
      <c r="B32" s="1">
        <v>64</v>
      </c>
      <c r="C32" s="2">
        <v>44</v>
      </c>
      <c r="D32" s="3">
        <v>77</v>
      </c>
      <c r="E32" s="4">
        <v>264</v>
      </c>
      <c r="F32" s="5">
        <v>67</v>
      </c>
      <c r="G32" s="6">
        <v>64</v>
      </c>
      <c r="H32" s="7">
        <v>64</v>
      </c>
      <c r="I32" s="9">
        <v>26</v>
      </c>
      <c r="J32" s="10">
        <v>64</v>
      </c>
      <c r="K32" s="30"/>
      <c r="L32" s="28" t="s">
        <v>5</v>
      </c>
      <c r="M32" s="1">
        <v>64</v>
      </c>
      <c r="N32" s="3">
        <v>97</v>
      </c>
      <c r="O32" s="3">
        <v>81</v>
      </c>
      <c r="P32" s="4">
        <v>249</v>
      </c>
      <c r="Q32" s="5">
        <v>68</v>
      </c>
      <c r="R32" s="6">
        <v>58</v>
      </c>
      <c r="S32" s="7">
        <v>64</v>
      </c>
      <c r="T32" s="9">
        <v>29</v>
      </c>
      <c r="U32" s="10">
        <v>64</v>
      </c>
    </row>
    <row r="33" spans="1:21" x14ac:dyDescent="0.25">
      <c r="A33" s="24" t="s">
        <v>5</v>
      </c>
      <c r="B33" s="1">
        <v>63</v>
      </c>
      <c r="C33" s="2">
        <v>43</v>
      </c>
      <c r="D33" s="3">
        <v>76</v>
      </c>
      <c r="E33" s="4">
        <v>263</v>
      </c>
      <c r="F33" s="5">
        <v>66</v>
      </c>
      <c r="G33" s="6" t="s">
        <v>5</v>
      </c>
      <c r="H33" s="7">
        <v>63</v>
      </c>
      <c r="I33" s="9">
        <v>25</v>
      </c>
      <c r="J33" s="10">
        <v>63</v>
      </c>
      <c r="K33" s="30"/>
      <c r="L33" s="28">
        <v>7</v>
      </c>
      <c r="M33" s="1">
        <v>63</v>
      </c>
      <c r="N33" s="3">
        <v>96</v>
      </c>
      <c r="O33" s="3">
        <v>81</v>
      </c>
      <c r="P33" s="4">
        <v>248</v>
      </c>
      <c r="Q33" s="5">
        <v>67</v>
      </c>
      <c r="R33" s="6" t="s">
        <v>5</v>
      </c>
      <c r="S33" s="7">
        <v>63</v>
      </c>
      <c r="T33" s="9">
        <v>28</v>
      </c>
      <c r="U33" s="10">
        <v>63</v>
      </c>
    </row>
    <row r="34" spans="1:21" x14ac:dyDescent="0.25">
      <c r="A34" s="24">
        <v>6.8</v>
      </c>
      <c r="B34" s="1">
        <v>62</v>
      </c>
      <c r="C34" s="2">
        <v>42</v>
      </c>
      <c r="D34" s="3">
        <v>76</v>
      </c>
      <c r="E34" s="4">
        <v>262</v>
      </c>
      <c r="F34" s="5">
        <v>66</v>
      </c>
      <c r="G34" s="6">
        <v>63</v>
      </c>
      <c r="H34" s="7">
        <v>62</v>
      </c>
      <c r="I34" s="9">
        <v>24</v>
      </c>
      <c r="J34" s="10">
        <v>62</v>
      </c>
      <c r="K34" s="30"/>
      <c r="L34" s="28" t="s">
        <v>5</v>
      </c>
      <c r="M34" s="1">
        <v>62</v>
      </c>
      <c r="N34" s="3">
        <v>95</v>
      </c>
      <c r="O34" s="3">
        <v>80</v>
      </c>
      <c r="P34" s="4">
        <v>247</v>
      </c>
      <c r="Q34" s="5">
        <v>67</v>
      </c>
      <c r="R34" s="6">
        <v>57</v>
      </c>
      <c r="S34" s="7">
        <v>62</v>
      </c>
      <c r="T34" s="9">
        <v>27</v>
      </c>
      <c r="U34" s="10">
        <v>62</v>
      </c>
    </row>
    <row r="35" spans="1:21" x14ac:dyDescent="0.25">
      <c r="A35" s="24" t="s">
        <v>5</v>
      </c>
      <c r="B35" s="1">
        <v>61</v>
      </c>
      <c r="C35" s="2">
        <v>41</v>
      </c>
      <c r="D35" s="3">
        <v>75</v>
      </c>
      <c r="E35" s="4">
        <v>261</v>
      </c>
      <c r="F35" s="5">
        <v>65</v>
      </c>
      <c r="G35" s="6" t="s">
        <v>5</v>
      </c>
      <c r="H35" s="7">
        <v>61</v>
      </c>
      <c r="I35" s="9" t="s">
        <v>5</v>
      </c>
      <c r="J35" s="10">
        <v>61</v>
      </c>
      <c r="K35" s="30"/>
      <c r="L35" s="28">
        <v>7.1</v>
      </c>
      <c r="M35" s="1">
        <v>61</v>
      </c>
      <c r="N35" s="3">
        <v>94</v>
      </c>
      <c r="O35" s="3">
        <v>80</v>
      </c>
      <c r="P35" s="4">
        <v>246</v>
      </c>
      <c r="Q35" s="5">
        <v>67</v>
      </c>
      <c r="R35" s="6" t="s">
        <v>5</v>
      </c>
      <c r="S35" s="7">
        <v>61</v>
      </c>
      <c r="T35" s="9" t="s">
        <v>5</v>
      </c>
      <c r="U35" s="10">
        <v>61</v>
      </c>
    </row>
    <row r="36" spans="1:21" x14ac:dyDescent="0.25">
      <c r="A36" s="24" t="s">
        <v>5</v>
      </c>
      <c r="B36" s="1">
        <v>60</v>
      </c>
      <c r="C36" s="2">
        <v>40</v>
      </c>
      <c r="D36" s="3">
        <v>75</v>
      </c>
      <c r="E36" s="4">
        <v>260</v>
      </c>
      <c r="F36" s="5">
        <v>65</v>
      </c>
      <c r="G36" s="6">
        <v>62</v>
      </c>
      <c r="H36" s="7">
        <v>60</v>
      </c>
      <c r="I36" s="9">
        <v>23</v>
      </c>
      <c r="J36" s="10">
        <v>60</v>
      </c>
      <c r="K36" s="30"/>
      <c r="L36" s="28" t="s">
        <v>5</v>
      </c>
      <c r="M36" s="1">
        <v>60</v>
      </c>
      <c r="N36" s="3">
        <v>93</v>
      </c>
      <c r="O36" s="3">
        <v>80</v>
      </c>
      <c r="P36" s="4">
        <v>245</v>
      </c>
      <c r="Q36" s="5">
        <v>66</v>
      </c>
      <c r="R36" s="6">
        <v>56</v>
      </c>
      <c r="S36" s="7">
        <v>60</v>
      </c>
      <c r="T36" s="9">
        <v>26</v>
      </c>
      <c r="U36" s="10">
        <v>60</v>
      </c>
    </row>
    <row r="37" spans="1:21" x14ac:dyDescent="0.25">
      <c r="A37" s="24">
        <v>6.9</v>
      </c>
      <c r="B37" s="1">
        <v>59</v>
      </c>
      <c r="C37" s="2">
        <v>39</v>
      </c>
      <c r="D37" s="3">
        <v>74</v>
      </c>
      <c r="E37" s="4">
        <v>259</v>
      </c>
      <c r="F37" s="5">
        <v>64</v>
      </c>
      <c r="G37" s="6" t="s">
        <v>5</v>
      </c>
      <c r="H37" s="7">
        <v>59</v>
      </c>
      <c r="I37" s="9" t="s">
        <v>5</v>
      </c>
      <c r="J37" s="10">
        <v>59</v>
      </c>
      <c r="K37" s="30"/>
      <c r="L37" s="28">
        <v>7.2</v>
      </c>
      <c r="M37" s="1">
        <v>59</v>
      </c>
      <c r="N37" s="3">
        <v>92</v>
      </c>
      <c r="O37" s="3">
        <v>79</v>
      </c>
      <c r="P37" s="4">
        <v>244</v>
      </c>
      <c r="Q37" s="5">
        <v>66</v>
      </c>
      <c r="R37" s="6" t="s">
        <v>5</v>
      </c>
      <c r="S37" s="7">
        <v>59</v>
      </c>
      <c r="T37" s="9" t="s">
        <v>5</v>
      </c>
      <c r="U37" s="10">
        <v>59</v>
      </c>
    </row>
    <row r="38" spans="1:21" x14ac:dyDescent="0.25">
      <c r="A38" s="24" t="s">
        <v>5</v>
      </c>
      <c r="B38" s="1">
        <v>58</v>
      </c>
      <c r="C38" s="2">
        <v>38</v>
      </c>
      <c r="D38" s="3">
        <v>74</v>
      </c>
      <c r="E38" s="4">
        <v>258</v>
      </c>
      <c r="F38" s="5">
        <v>64</v>
      </c>
      <c r="G38" s="6">
        <v>61</v>
      </c>
      <c r="H38" s="7">
        <v>58</v>
      </c>
      <c r="I38" s="9">
        <v>22</v>
      </c>
      <c r="J38" s="10">
        <v>58</v>
      </c>
      <c r="K38" s="30"/>
      <c r="L38" s="28" t="s">
        <v>5</v>
      </c>
      <c r="M38" s="1">
        <v>58</v>
      </c>
      <c r="N38" s="3">
        <v>91</v>
      </c>
      <c r="O38" s="3">
        <v>79</v>
      </c>
      <c r="P38" s="4">
        <v>243</v>
      </c>
      <c r="Q38" s="5">
        <v>66</v>
      </c>
      <c r="R38" s="6">
        <v>55</v>
      </c>
      <c r="S38" s="7">
        <v>58</v>
      </c>
      <c r="T38" s="9">
        <v>25</v>
      </c>
      <c r="U38" s="10">
        <v>58</v>
      </c>
    </row>
    <row r="39" spans="1:21" x14ac:dyDescent="0.25">
      <c r="A39" s="24" t="s">
        <v>5</v>
      </c>
      <c r="B39" s="1">
        <v>57</v>
      </c>
      <c r="C39" s="2">
        <v>37</v>
      </c>
      <c r="D39" s="3">
        <v>73</v>
      </c>
      <c r="E39" s="4">
        <v>257</v>
      </c>
      <c r="F39" s="5">
        <v>63</v>
      </c>
      <c r="G39" s="6" t="s">
        <v>5</v>
      </c>
      <c r="H39" s="7">
        <v>57</v>
      </c>
      <c r="I39" s="9" t="s">
        <v>5</v>
      </c>
      <c r="J39" s="10">
        <v>57</v>
      </c>
      <c r="K39" s="30"/>
      <c r="L39" s="28" t="s">
        <v>5</v>
      </c>
      <c r="M39" s="1">
        <v>57</v>
      </c>
      <c r="N39" s="3">
        <v>90</v>
      </c>
      <c r="O39" s="3">
        <v>79</v>
      </c>
      <c r="P39" s="4">
        <v>242</v>
      </c>
      <c r="Q39" s="5">
        <v>65</v>
      </c>
      <c r="R39" s="6" t="s">
        <v>5</v>
      </c>
      <c r="S39" s="7">
        <v>57</v>
      </c>
      <c r="T39" s="9" t="s">
        <v>5</v>
      </c>
      <c r="U39" s="10">
        <v>57</v>
      </c>
    </row>
    <row r="40" spans="1:21" x14ac:dyDescent="0.25">
      <c r="A40" s="24">
        <v>7</v>
      </c>
      <c r="B40" s="1">
        <v>56</v>
      </c>
      <c r="C40" s="2">
        <v>36</v>
      </c>
      <c r="D40" s="3">
        <v>73</v>
      </c>
      <c r="E40" s="4">
        <v>256</v>
      </c>
      <c r="F40" s="5">
        <v>63</v>
      </c>
      <c r="G40" s="6">
        <v>60</v>
      </c>
      <c r="H40" s="7">
        <v>56</v>
      </c>
      <c r="I40" s="9">
        <v>21</v>
      </c>
      <c r="J40" s="10">
        <v>56</v>
      </c>
      <c r="K40" s="30"/>
      <c r="L40" s="28">
        <v>7.3</v>
      </c>
      <c r="M40" s="1">
        <v>56</v>
      </c>
      <c r="N40" s="3">
        <v>89</v>
      </c>
      <c r="O40" s="3">
        <v>78</v>
      </c>
      <c r="P40" s="4">
        <v>241</v>
      </c>
      <c r="Q40" s="5">
        <v>65</v>
      </c>
      <c r="R40" s="6">
        <v>54</v>
      </c>
      <c r="S40" s="7">
        <v>56</v>
      </c>
      <c r="T40" s="9">
        <v>24</v>
      </c>
      <c r="U40" s="10">
        <v>56</v>
      </c>
    </row>
    <row r="41" spans="1:21" x14ac:dyDescent="0.25">
      <c r="A41" s="24" t="s">
        <v>5</v>
      </c>
      <c r="B41" s="1">
        <v>55</v>
      </c>
      <c r="C41" s="2">
        <v>35</v>
      </c>
      <c r="D41" s="3">
        <v>72</v>
      </c>
      <c r="E41" s="4">
        <v>255</v>
      </c>
      <c r="F41" s="5">
        <v>62</v>
      </c>
      <c r="G41" s="6" t="s">
        <v>5</v>
      </c>
      <c r="H41" s="7">
        <v>55</v>
      </c>
      <c r="I41" s="9" t="s">
        <v>5</v>
      </c>
      <c r="J41" s="10">
        <v>55</v>
      </c>
      <c r="K41" s="30"/>
      <c r="L41" s="28" t="s">
        <v>5</v>
      </c>
      <c r="M41" s="1">
        <v>55</v>
      </c>
      <c r="N41" s="3">
        <v>88</v>
      </c>
      <c r="O41" s="3">
        <v>78</v>
      </c>
      <c r="P41" s="4">
        <v>240</v>
      </c>
      <c r="Q41" s="5">
        <v>65</v>
      </c>
      <c r="R41" s="6" t="s">
        <v>5</v>
      </c>
      <c r="S41" s="7">
        <v>55</v>
      </c>
      <c r="T41" s="9" t="s">
        <v>5</v>
      </c>
      <c r="U41" s="10">
        <v>55</v>
      </c>
    </row>
    <row r="42" spans="1:21" x14ac:dyDescent="0.25">
      <c r="A42" s="24" t="s">
        <v>5</v>
      </c>
      <c r="B42" s="1">
        <v>54</v>
      </c>
      <c r="C42" s="2">
        <v>34</v>
      </c>
      <c r="D42" s="3">
        <v>72</v>
      </c>
      <c r="E42" s="4">
        <v>254</v>
      </c>
      <c r="F42" s="5">
        <v>62</v>
      </c>
      <c r="G42" s="6" t="s">
        <v>5</v>
      </c>
      <c r="H42" s="7">
        <v>54</v>
      </c>
      <c r="I42" s="9">
        <v>20</v>
      </c>
      <c r="J42" s="10">
        <v>54</v>
      </c>
      <c r="K42" s="30"/>
      <c r="L42" s="28" t="s">
        <v>5</v>
      </c>
      <c r="M42" s="1">
        <v>54</v>
      </c>
      <c r="N42" s="3">
        <v>87</v>
      </c>
      <c r="O42" s="3">
        <v>78</v>
      </c>
      <c r="P42" s="4">
        <v>239</v>
      </c>
      <c r="Q42" s="5">
        <v>64</v>
      </c>
      <c r="R42" s="6">
        <v>53</v>
      </c>
      <c r="S42" s="7">
        <v>54</v>
      </c>
      <c r="T42" s="9">
        <v>23</v>
      </c>
      <c r="U42" s="10">
        <v>54</v>
      </c>
    </row>
    <row r="43" spans="1:21" x14ac:dyDescent="0.25">
      <c r="A43" s="24">
        <v>7.1</v>
      </c>
      <c r="B43" s="1">
        <v>53</v>
      </c>
      <c r="C43" s="2">
        <v>33</v>
      </c>
      <c r="D43" s="3">
        <v>71</v>
      </c>
      <c r="E43" s="4">
        <v>253</v>
      </c>
      <c r="F43" s="5">
        <v>61</v>
      </c>
      <c r="G43" s="6">
        <v>59</v>
      </c>
      <c r="H43" s="7">
        <v>53</v>
      </c>
      <c r="I43" s="9" t="s">
        <v>5</v>
      </c>
      <c r="J43" s="10">
        <v>53</v>
      </c>
      <c r="K43" s="30"/>
      <c r="L43" s="28">
        <v>7.4</v>
      </c>
      <c r="M43" s="1">
        <v>53</v>
      </c>
      <c r="N43" s="3">
        <v>86</v>
      </c>
      <c r="O43" s="3">
        <v>77</v>
      </c>
      <c r="P43" s="4">
        <v>238</v>
      </c>
      <c r="Q43" s="5">
        <v>64</v>
      </c>
      <c r="R43" s="6" t="s">
        <v>5</v>
      </c>
      <c r="S43" s="7">
        <v>53</v>
      </c>
      <c r="T43" s="9" t="s">
        <v>5</v>
      </c>
      <c r="U43" s="10">
        <v>53</v>
      </c>
    </row>
    <row r="44" spans="1:21" x14ac:dyDescent="0.25">
      <c r="A44" s="24" t="s">
        <v>5</v>
      </c>
      <c r="B44" s="1">
        <v>52</v>
      </c>
      <c r="C44" s="2">
        <v>32</v>
      </c>
      <c r="D44" s="3">
        <v>71</v>
      </c>
      <c r="E44" s="4">
        <v>252</v>
      </c>
      <c r="F44" s="5">
        <v>61</v>
      </c>
      <c r="G44" s="6" t="s">
        <v>5</v>
      </c>
      <c r="H44" s="7">
        <v>52</v>
      </c>
      <c r="I44" s="9">
        <v>19</v>
      </c>
      <c r="J44" s="10">
        <v>52</v>
      </c>
      <c r="K44" s="30"/>
      <c r="L44" s="28" t="s">
        <v>5</v>
      </c>
      <c r="M44" s="1">
        <v>52</v>
      </c>
      <c r="N44" s="3">
        <v>85</v>
      </c>
      <c r="O44" s="3">
        <v>77</v>
      </c>
      <c r="P44" s="4">
        <v>237</v>
      </c>
      <c r="Q44" s="5">
        <v>63</v>
      </c>
      <c r="R44" s="6">
        <v>52</v>
      </c>
      <c r="S44" s="7">
        <v>52</v>
      </c>
      <c r="T44" s="9">
        <v>22</v>
      </c>
      <c r="U44" s="10">
        <v>52</v>
      </c>
    </row>
    <row r="45" spans="1:21" x14ac:dyDescent="0.25">
      <c r="A45" s="24" t="s">
        <v>5</v>
      </c>
      <c r="B45" s="1">
        <v>51</v>
      </c>
      <c r="C45" s="2">
        <v>31</v>
      </c>
      <c r="D45" s="3">
        <v>70</v>
      </c>
      <c r="E45" s="4">
        <v>251</v>
      </c>
      <c r="F45" s="5">
        <v>60</v>
      </c>
      <c r="G45" s="6" t="s">
        <v>5</v>
      </c>
      <c r="H45" s="7">
        <v>51</v>
      </c>
      <c r="I45" s="9" t="s">
        <v>5</v>
      </c>
      <c r="J45" s="10">
        <v>51</v>
      </c>
      <c r="K45" s="30"/>
      <c r="L45" s="28" t="s">
        <v>5</v>
      </c>
      <c r="M45" s="1">
        <v>51</v>
      </c>
      <c r="N45" s="3">
        <v>84</v>
      </c>
      <c r="O45" s="3">
        <v>77</v>
      </c>
      <c r="P45" s="4">
        <v>236</v>
      </c>
      <c r="Q45" s="5">
        <v>63</v>
      </c>
      <c r="R45" s="6" t="s">
        <v>5</v>
      </c>
      <c r="S45" s="7">
        <v>51</v>
      </c>
      <c r="T45" s="9" t="s">
        <v>5</v>
      </c>
      <c r="U45" s="10">
        <v>51</v>
      </c>
    </row>
    <row r="46" spans="1:21" x14ac:dyDescent="0.25">
      <c r="A46" s="24">
        <v>7.2</v>
      </c>
      <c r="B46" s="1">
        <v>50</v>
      </c>
      <c r="C46" s="2">
        <v>30</v>
      </c>
      <c r="D46" s="3">
        <v>70</v>
      </c>
      <c r="E46" s="4">
        <v>250</v>
      </c>
      <c r="F46" s="5">
        <v>60</v>
      </c>
      <c r="G46" s="6">
        <v>58</v>
      </c>
      <c r="H46" s="7">
        <v>50</v>
      </c>
      <c r="I46" s="9">
        <v>18</v>
      </c>
      <c r="J46" s="10">
        <v>50</v>
      </c>
      <c r="K46" s="30"/>
      <c r="L46" s="28">
        <v>7.5</v>
      </c>
      <c r="M46" s="1">
        <v>50</v>
      </c>
      <c r="N46" s="3">
        <v>83</v>
      </c>
      <c r="O46" s="3">
        <v>76</v>
      </c>
      <c r="P46" s="4">
        <v>235</v>
      </c>
      <c r="Q46" s="5">
        <v>62</v>
      </c>
      <c r="R46" s="6">
        <v>51</v>
      </c>
      <c r="S46" s="7">
        <v>50</v>
      </c>
      <c r="T46" s="9">
        <v>21</v>
      </c>
      <c r="U46" s="10">
        <v>50</v>
      </c>
    </row>
    <row r="47" spans="1:21" x14ac:dyDescent="0.25">
      <c r="A47" s="24" t="s">
        <v>5</v>
      </c>
      <c r="B47" s="1">
        <v>49</v>
      </c>
      <c r="C47" s="2">
        <v>29</v>
      </c>
      <c r="D47" s="3">
        <v>69</v>
      </c>
      <c r="E47" s="4">
        <v>249</v>
      </c>
      <c r="F47" s="5">
        <v>59</v>
      </c>
      <c r="G47" s="6" t="s">
        <v>5</v>
      </c>
      <c r="H47" s="7">
        <v>49</v>
      </c>
      <c r="I47" s="9" t="s">
        <v>5</v>
      </c>
      <c r="J47" s="10">
        <v>49</v>
      </c>
      <c r="K47" s="30"/>
      <c r="L47" s="28" t="s">
        <v>5</v>
      </c>
      <c r="M47" s="1">
        <v>49</v>
      </c>
      <c r="N47" s="3">
        <v>82</v>
      </c>
      <c r="O47" s="3">
        <v>76</v>
      </c>
      <c r="P47" s="4">
        <v>234</v>
      </c>
      <c r="Q47" s="5">
        <v>62</v>
      </c>
      <c r="R47" s="6" t="s">
        <v>5</v>
      </c>
      <c r="S47" s="7">
        <v>49</v>
      </c>
      <c r="T47" s="9" t="s">
        <v>5</v>
      </c>
      <c r="U47" s="10">
        <v>49</v>
      </c>
    </row>
    <row r="48" spans="1:21" x14ac:dyDescent="0.25">
      <c r="A48" s="24" t="s">
        <v>5</v>
      </c>
      <c r="B48" s="1">
        <v>48</v>
      </c>
      <c r="C48" s="2">
        <v>28</v>
      </c>
      <c r="D48" s="3">
        <v>69</v>
      </c>
      <c r="E48" s="4">
        <v>248</v>
      </c>
      <c r="F48" s="5">
        <v>59</v>
      </c>
      <c r="G48" s="6" t="s">
        <v>5</v>
      </c>
      <c r="H48" s="7">
        <v>48</v>
      </c>
      <c r="I48" s="9" t="s">
        <v>5</v>
      </c>
      <c r="J48" s="10">
        <v>48</v>
      </c>
      <c r="K48" s="30"/>
      <c r="L48" s="28" t="s">
        <v>5</v>
      </c>
      <c r="M48" s="1">
        <v>48</v>
      </c>
      <c r="N48" s="3">
        <v>81</v>
      </c>
      <c r="O48" s="3">
        <v>76</v>
      </c>
      <c r="P48" s="4">
        <v>233</v>
      </c>
      <c r="Q48" s="5">
        <v>61</v>
      </c>
      <c r="R48" s="6" t="s">
        <v>5</v>
      </c>
      <c r="S48" s="7">
        <v>48</v>
      </c>
      <c r="T48" s="9" t="s">
        <v>5</v>
      </c>
      <c r="U48" s="10">
        <v>48</v>
      </c>
    </row>
    <row r="49" spans="1:21" x14ac:dyDescent="0.25">
      <c r="A49" s="24" t="s">
        <v>5</v>
      </c>
      <c r="B49" s="1">
        <v>47</v>
      </c>
      <c r="C49" s="2">
        <v>27</v>
      </c>
      <c r="D49" s="3">
        <v>68</v>
      </c>
      <c r="E49" s="4">
        <v>247</v>
      </c>
      <c r="F49" s="5">
        <v>58</v>
      </c>
      <c r="G49" s="6">
        <v>57</v>
      </c>
      <c r="H49" s="7">
        <v>47</v>
      </c>
      <c r="I49" s="9">
        <v>17</v>
      </c>
      <c r="J49" s="10">
        <v>47</v>
      </c>
      <c r="K49" s="30"/>
      <c r="L49" s="28" t="s">
        <v>5</v>
      </c>
      <c r="M49" s="1">
        <v>47</v>
      </c>
      <c r="N49" s="3">
        <v>80</v>
      </c>
      <c r="O49" s="3">
        <v>75</v>
      </c>
      <c r="P49" s="4">
        <v>232</v>
      </c>
      <c r="Q49" s="5">
        <v>61</v>
      </c>
      <c r="R49" s="6">
        <v>50</v>
      </c>
      <c r="S49" s="7">
        <v>47</v>
      </c>
      <c r="T49" s="9">
        <v>20</v>
      </c>
      <c r="U49" s="10">
        <v>47</v>
      </c>
    </row>
    <row r="50" spans="1:21" x14ac:dyDescent="0.25">
      <c r="A50" s="24">
        <v>7.3</v>
      </c>
      <c r="B50" s="1">
        <v>46</v>
      </c>
      <c r="C50" s="2">
        <v>26</v>
      </c>
      <c r="D50" s="3">
        <v>68</v>
      </c>
      <c r="E50" s="4">
        <v>246</v>
      </c>
      <c r="F50" s="5">
        <v>58</v>
      </c>
      <c r="G50" s="6" t="s">
        <v>5</v>
      </c>
      <c r="H50" s="7">
        <v>46</v>
      </c>
      <c r="I50" s="9" t="s">
        <v>5</v>
      </c>
      <c r="J50" s="10">
        <v>46</v>
      </c>
      <c r="K50" s="30"/>
      <c r="L50" s="28">
        <v>7.6</v>
      </c>
      <c r="M50" s="1">
        <v>46</v>
      </c>
      <c r="N50" s="3">
        <v>79</v>
      </c>
      <c r="O50" s="3">
        <v>75</v>
      </c>
      <c r="P50" s="4">
        <v>231</v>
      </c>
      <c r="Q50" s="5">
        <v>60</v>
      </c>
      <c r="R50" s="6" t="s">
        <v>5</v>
      </c>
      <c r="S50" s="7">
        <v>46</v>
      </c>
      <c r="T50" s="9" t="s">
        <v>5</v>
      </c>
      <c r="U50" s="10">
        <v>46</v>
      </c>
    </row>
    <row r="51" spans="1:21" x14ac:dyDescent="0.25">
      <c r="A51" s="24" t="s">
        <v>5</v>
      </c>
      <c r="B51" s="1">
        <v>45</v>
      </c>
      <c r="C51" s="2">
        <v>25</v>
      </c>
      <c r="D51" s="3">
        <v>67</v>
      </c>
      <c r="E51" s="4">
        <v>245</v>
      </c>
      <c r="F51" s="5">
        <v>57</v>
      </c>
      <c r="G51" s="6" t="s">
        <v>5</v>
      </c>
      <c r="H51" s="7">
        <v>45</v>
      </c>
      <c r="I51" s="9" t="s">
        <v>5</v>
      </c>
      <c r="J51" s="10">
        <v>45</v>
      </c>
      <c r="K51" s="30"/>
      <c r="L51" s="28" t="s">
        <v>5</v>
      </c>
      <c r="M51" s="1">
        <v>45</v>
      </c>
      <c r="N51" s="3">
        <v>78</v>
      </c>
      <c r="O51" s="3">
        <v>75</v>
      </c>
      <c r="P51" s="4">
        <v>230</v>
      </c>
      <c r="Q51" s="5">
        <v>60</v>
      </c>
      <c r="R51" s="6" t="s">
        <v>5</v>
      </c>
      <c r="S51" s="7">
        <v>45</v>
      </c>
      <c r="T51" s="9" t="s">
        <v>5</v>
      </c>
      <c r="U51" s="10">
        <v>45</v>
      </c>
    </row>
    <row r="52" spans="1:21" x14ac:dyDescent="0.25">
      <c r="A52" s="24" t="s">
        <v>5</v>
      </c>
      <c r="B52" s="1">
        <v>44</v>
      </c>
      <c r="C52" s="2">
        <v>24</v>
      </c>
      <c r="D52" s="3">
        <v>67</v>
      </c>
      <c r="E52" s="4">
        <v>244</v>
      </c>
      <c r="F52" s="5">
        <v>57</v>
      </c>
      <c r="G52" s="6">
        <v>56</v>
      </c>
      <c r="H52" s="7">
        <v>44</v>
      </c>
      <c r="I52" s="9">
        <v>16</v>
      </c>
      <c r="J52" s="10">
        <v>44</v>
      </c>
      <c r="K52" s="30"/>
      <c r="L52" s="28" t="s">
        <v>5</v>
      </c>
      <c r="M52" s="1">
        <v>44</v>
      </c>
      <c r="N52" s="3">
        <v>77</v>
      </c>
      <c r="O52" s="3">
        <v>74</v>
      </c>
      <c r="P52" s="4">
        <v>229</v>
      </c>
      <c r="Q52" s="5">
        <v>59</v>
      </c>
      <c r="R52" s="6">
        <v>49</v>
      </c>
      <c r="S52" s="7">
        <v>44</v>
      </c>
      <c r="T52" s="9">
        <v>19</v>
      </c>
      <c r="U52" s="10">
        <v>44</v>
      </c>
    </row>
    <row r="53" spans="1:21" x14ac:dyDescent="0.25">
      <c r="A53" s="24" t="s">
        <v>5</v>
      </c>
      <c r="B53" s="1">
        <v>43</v>
      </c>
      <c r="C53" s="2">
        <v>23</v>
      </c>
      <c r="D53" s="3">
        <v>66</v>
      </c>
      <c r="E53" s="4">
        <v>243</v>
      </c>
      <c r="F53" s="5">
        <v>56</v>
      </c>
      <c r="G53" s="6" t="s">
        <v>5</v>
      </c>
      <c r="H53" s="7">
        <v>43</v>
      </c>
      <c r="I53" s="9" t="s">
        <v>5</v>
      </c>
      <c r="J53" s="10">
        <v>43</v>
      </c>
      <c r="K53" s="30"/>
      <c r="L53" s="28" t="s">
        <v>5</v>
      </c>
      <c r="M53" s="1">
        <v>43</v>
      </c>
      <c r="N53" s="3">
        <v>76</v>
      </c>
      <c r="O53" s="3">
        <v>74</v>
      </c>
      <c r="P53" s="4">
        <v>228</v>
      </c>
      <c r="Q53" s="5">
        <v>59</v>
      </c>
      <c r="R53" s="6" t="s">
        <v>5</v>
      </c>
      <c r="S53" s="7">
        <v>43</v>
      </c>
      <c r="T53" s="9" t="s">
        <v>5</v>
      </c>
      <c r="U53" s="10">
        <v>43</v>
      </c>
    </row>
    <row r="54" spans="1:21" x14ac:dyDescent="0.25">
      <c r="A54" s="24">
        <v>7.4</v>
      </c>
      <c r="B54" s="1">
        <v>42</v>
      </c>
      <c r="C54" s="2">
        <v>22</v>
      </c>
      <c r="D54" s="3">
        <v>65</v>
      </c>
      <c r="E54" s="4">
        <v>242</v>
      </c>
      <c r="F54" s="5">
        <v>56</v>
      </c>
      <c r="G54" s="6">
        <v>55</v>
      </c>
      <c r="H54" s="7">
        <v>42</v>
      </c>
      <c r="I54" s="9" t="s">
        <v>5</v>
      </c>
      <c r="J54" s="10">
        <v>42</v>
      </c>
      <c r="K54" s="30"/>
      <c r="L54" s="28">
        <v>7.7</v>
      </c>
      <c r="M54" s="1">
        <v>42</v>
      </c>
      <c r="N54" s="3">
        <v>75</v>
      </c>
      <c r="O54" s="3">
        <v>74</v>
      </c>
      <c r="P54" s="4">
        <v>227</v>
      </c>
      <c r="Q54" s="5">
        <v>58</v>
      </c>
      <c r="R54" s="6" t="s">
        <v>5</v>
      </c>
      <c r="S54" s="7">
        <v>42</v>
      </c>
      <c r="T54" s="9" t="s">
        <v>5</v>
      </c>
      <c r="U54" s="10">
        <v>42</v>
      </c>
    </row>
    <row r="55" spans="1:21" x14ac:dyDescent="0.25">
      <c r="A55" s="24" t="s">
        <v>5</v>
      </c>
      <c r="B55" s="1">
        <v>41</v>
      </c>
      <c r="C55" s="2">
        <v>21</v>
      </c>
      <c r="D55" s="3">
        <v>64</v>
      </c>
      <c r="E55" s="4">
        <v>241</v>
      </c>
      <c r="F55" s="5">
        <v>55</v>
      </c>
      <c r="G55" s="6" t="s">
        <v>5</v>
      </c>
      <c r="H55" s="7">
        <v>41</v>
      </c>
      <c r="I55" s="9">
        <v>15</v>
      </c>
      <c r="J55" s="10">
        <v>41</v>
      </c>
      <c r="K55" s="30"/>
      <c r="L55" s="28" t="s">
        <v>5</v>
      </c>
      <c r="M55" s="1">
        <v>41</v>
      </c>
      <c r="N55" s="3">
        <v>74</v>
      </c>
      <c r="O55" s="3">
        <v>73</v>
      </c>
      <c r="P55" s="4">
        <v>226</v>
      </c>
      <c r="Q55" s="5">
        <v>58</v>
      </c>
      <c r="R55" s="6">
        <v>48</v>
      </c>
      <c r="S55" s="7">
        <v>41</v>
      </c>
      <c r="T55" s="9">
        <v>18</v>
      </c>
      <c r="U55" s="10">
        <v>41</v>
      </c>
    </row>
    <row r="56" spans="1:21" x14ac:dyDescent="0.25">
      <c r="A56" s="24" t="s">
        <v>5</v>
      </c>
      <c r="B56" s="1">
        <v>40</v>
      </c>
      <c r="C56" s="2">
        <v>20</v>
      </c>
      <c r="D56" s="3">
        <v>63</v>
      </c>
      <c r="E56" s="4">
        <v>240</v>
      </c>
      <c r="F56" s="5">
        <v>55</v>
      </c>
      <c r="G56" s="6">
        <v>54</v>
      </c>
      <c r="H56" s="7">
        <v>40</v>
      </c>
      <c r="I56" s="9" t="s">
        <v>5</v>
      </c>
      <c r="J56" s="10">
        <v>40</v>
      </c>
      <c r="K56" s="30"/>
      <c r="L56" s="28" t="s">
        <v>5</v>
      </c>
      <c r="M56" s="1">
        <v>40</v>
      </c>
      <c r="N56" s="3">
        <v>73</v>
      </c>
      <c r="O56" s="3">
        <v>73</v>
      </c>
      <c r="P56" s="4">
        <v>225</v>
      </c>
      <c r="Q56" s="5">
        <v>57</v>
      </c>
      <c r="R56" s="6" t="s">
        <v>5</v>
      </c>
      <c r="S56" s="7">
        <v>40</v>
      </c>
      <c r="T56" s="9" t="s">
        <v>5</v>
      </c>
      <c r="U56" s="10">
        <v>40</v>
      </c>
    </row>
    <row r="57" spans="1:21" x14ac:dyDescent="0.25">
      <c r="A57" s="24" t="s">
        <v>5</v>
      </c>
      <c r="B57" s="1">
        <v>39</v>
      </c>
      <c r="C57" s="2">
        <v>19</v>
      </c>
      <c r="D57" s="3">
        <v>61</v>
      </c>
      <c r="E57" s="4">
        <v>239</v>
      </c>
      <c r="F57" s="5">
        <v>54</v>
      </c>
      <c r="G57" s="6" t="s">
        <v>5</v>
      </c>
      <c r="H57" s="7">
        <v>39</v>
      </c>
      <c r="I57" s="9" t="s">
        <v>5</v>
      </c>
      <c r="J57" s="10">
        <v>39</v>
      </c>
      <c r="K57" s="30"/>
      <c r="L57" s="28" t="s">
        <v>5</v>
      </c>
      <c r="M57" s="1">
        <v>39</v>
      </c>
      <c r="N57" s="3">
        <v>72</v>
      </c>
      <c r="O57" s="3">
        <v>73</v>
      </c>
      <c r="P57" s="4">
        <v>224</v>
      </c>
      <c r="Q57" s="5">
        <v>57</v>
      </c>
      <c r="R57" s="6" t="s">
        <v>5</v>
      </c>
      <c r="S57" s="7">
        <v>39</v>
      </c>
      <c r="T57" s="9" t="s">
        <v>5</v>
      </c>
      <c r="U57" s="10">
        <v>39</v>
      </c>
    </row>
    <row r="58" spans="1:21" x14ac:dyDescent="0.25">
      <c r="A58" s="24">
        <v>7.5</v>
      </c>
      <c r="B58" s="1">
        <v>38</v>
      </c>
      <c r="C58" s="2">
        <v>18</v>
      </c>
      <c r="D58" s="3">
        <v>59</v>
      </c>
      <c r="E58" s="4">
        <v>238</v>
      </c>
      <c r="F58" s="5">
        <v>53</v>
      </c>
      <c r="G58" s="6">
        <v>53</v>
      </c>
      <c r="H58" s="7">
        <v>38</v>
      </c>
      <c r="I58" s="9">
        <v>14</v>
      </c>
      <c r="J58" s="10">
        <v>38</v>
      </c>
      <c r="K58" s="30"/>
      <c r="L58" s="28">
        <v>7.8</v>
      </c>
      <c r="M58" s="1">
        <v>38</v>
      </c>
      <c r="N58" s="3">
        <v>71</v>
      </c>
      <c r="O58" s="3">
        <v>72</v>
      </c>
      <c r="P58" s="4">
        <v>223</v>
      </c>
      <c r="Q58" s="5">
        <v>56</v>
      </c>
      <c r="R58" s="6">
        <v>47</v>
      </c>
      <c r="S58" s="7">
        <v>38</v>
      </c>
      <c r="T58" s="9">
        <v>17</v>
      </c>
      <c r="U58" s="10">
        <v>38</v>
      </c>
    </row>
    <row r="59" spans="1:21" x14ac:dyDescent="0.25">
      <c r="A59" s="24" t="s">
        <v>5</v>
      </c>
      <c r="B59" s="1">
        <v>37</v>
      </c>
      <c r="C59" s="2">
        <v>17</v>
      </c>
      <c r="D59" s="3">
        <v>57</v>
      </c>
      <c r="E59" s="4">
        <v>237</v>
      </c>
      <c r="F59" s="5">
        <v>52</v>
      </c>
      <c r="G59" s="6" t="s">
        <v>5</v>
      </c>
      <c r="H59" s="7">
        <v>37</v>
      </c>
      <c r="I59" s="9" t="s">
        <v>5</v>
      </c>
      <c r="J59" s="10">
        <v>37</v>
      </c>
      <c r="K59" s="30"/>
      <c r="L59" s="28" t="s">
        <v>5</v>
      </c>
      <c r="M59" s="1">
        <v>37</v>
      </c>
      <c r="N59" s="3">
        <v>70</v>
      </c>
      <c r="O59" s="3">
        <v>72</v>
      </c>
      <c r="P59" s="4">
        <v>222</v>
      </c>
      <c r="Q59" s="5">
        <v>56</v>
      </c>
      <c r="R59" s="6" t="s">
        <v>5</v>
      </c>
      <c r="S59" s="7">
        <v>37</v>
      </c>
      <c r="T59" s="9" t="s">
        <v>5</v>
      </c>
      <c r="U59" s="10">
        <v>37</v>
      </c>
    </row>
    <row r="60" spans="1:21" x14ac:dyDescent="0.25">
      <c r="A60" s="24" t="s">
        <v>5</v>
      </c>
      <c r="B60" s="1">
        <v>36</v>
      </c>
      <c r="C60" s="2">
        <v>16</v>
      </c>
      <c r="D60" s="3">
        <v>54</v>
      </c>
      <c r="E60" s="4">
        <v>236</v>
      </c>
      <c r="F60" s="5">
        <v>51</v>
      </c>
      <c r="G60" s="6">
        <v>52</v>
      </c>
      <c r="H60" s="7">
        <v>36</v>
      </c>
      <c r="I60" s="9" t="s">
        <v>5</v>
      </c>
      <c r="J60" s="10">
        <v>36</v>
      </c>
      <c r="K60" s="30"/>
      <c r="L60" s="28" t="s">
        <v>5</v>
      </c>
      <c r="M60" s="1">
        <v>36</v>
      </c>
      <c r="N60" s="3">
        <v>69</v>
      </c>
      <c r="O60" s="3">
        <v>72</v>
      </c>
      <c r="P60" s="4">
        <v>221</v>
      </c>
      <c r="Q60" s="5">
        <v>55</v>
      </c>
      <c r="R60" s="6" t="s">
        <v>5</v>
      </c>
      <c r="S60" s="7">
        <v>36</v>
      </c>
      <c r="T60" s="9" t="s">
        <v>5</v>
      </c>
      <c r="U60" s="10">
        <v>36</v>
      </c>
    </row>
    <row r="61" spans="1:21" x14ac:dyDescent="0.25">
      <c r="A61" s="24">
        <v>7.6</v>
      </c>
      <c r="B61" s="1">
        <v>35</v>
      </c>
      <c r="C61" s="2">
        <v>15</v>
      </c>
      <c r="D61" s="3">
        <v>50</v>
      </c>
      <c r="E61" s="4">
        <v>235</v>
      </c>
      <c r="F61" s="5">
        <v>50</v>
      </c>
      <c r="G61" s="6" t="s">
        <v>5</v>
      </c>
      <c r="H61" s="7">
        <v>35</v>
      </c>
      <c r="I61" s="9">
        <v>13</v>
      </c>
      <c r="J61" s="10">
        <v>35</v>
      </c>
      <c r="K61" s="30"/>
      <c r="L61" s="28">
        <v>7.9</v>
      </c>
      <c r="M61" s="1">
        <v>35</v>
      </c>
      <c r="N61" s="3">
        <v>68</v>
      </c>
      <c r="O61" s="3">
        <v>71</v>
      </c>
      <c r="P61" s="4">
        <v>220</v>
      </c>
      <c r="Q61" s="5">
        <v>55</v>
      </c>
      <c r="R61" s="6">
        <v>46</v>
      </c>
      <c r="S61" s="7">
        <v>35</v>
      </c>
      <c r="T61" s="9">
        <v>16</v>
      </c>
      <c r="U61" s="10">
        <v>35</v>
      </c>
    </row>
    <row r="62" spans="1:21" x14ac:dyDescent="0.25">
      <c r="A62" s="24" t="s">
        <v>5</v>
      </c>
      <c r="B62" s="1">
        <v>34</v>
      </c>
      <c r="C62" s="2">
        <v>14</v>
      </c>
      <c r="D62" s="3">
        <v>46</v>
      </c>
      <c r="E62" s="4">
        <v>234</v>
      </c>
      <c r="F62" s="5">
        <v>49</v>
      </c>
      <c r="G62" s="6">
        <v>51</v>
      </c>
      <c r="H62" s="7">
        <v>34</v>
      </c>
      <c r="I62" s="9" t="s">
        <v>5</v>
      </c>
      <c r="J62" s="10">
        <v>34</v>
      </c>
      <c r="K62" s="30"/>
      <c r="L62" s="28" t="s">
        <v>5</v>
      </c>
      <c r="M62" s="1">
        <v>34</v>
      </c>
      <c r="N62" s="3">
        <v>67</v>
      </c>
      <c r="O62" s="3">
        <v>71</v>
      </c>
      <c r="P62" s="4">
        <v>219</v>
      </c>
      <c r="Q62" s="5">
        <v>54</v>
      </c>
      <c r="R62" s="6" t="s">
        <v>5</v>
      </c>
      <c r="S62" s="7">
        <v>34</v>
      </c>
      <c r="T62" s="9" t="s">
        <v>5</v>
      </c>
      <c r="U62" s="10">
        <v>34</v>
      </c>
    </row>
    <row r="63" spans="1:21" x14ac:dyDescent="0.25">
      <c r="A63" s="24" t="s">
        <v>5</v>
      </c>
      <c r="B63" s="1">
        <v>33</v>
      </c>
      <c r="C63" s="2">
        <v>13</v>
      </c>
      <c r="D63" s="3">
        <v>42</v>
      </c>
      <c r="E63" s="4">
        <v>233</v>
      </c>
      <c r="F63" s="5">
        <v>48</v>
      </c>
      <c r="G63" s="6" t="s">
        <v>5</v>
      </c>
      <c r="H63" s="7">
        <v>33</v>
      </c>
      <c r="I63" s="9" t="s">
        <v>5</v>
      </c>
      <c r="J63" s="10">
        <v>33</v>
      </c>
      <c r="K63" s="30"/>
      <c r="L63" s="28" t="s">
        <v>5</v>
      </c>
      <c r="M63" s="1">
        <v>33</v>
      </c>
      <c r="N63" s="3">
        <v>66</v>
      </c>
      <c r="O63" s="3">
        <v>71</v>
      </c>
      <c r="P63" s="4">
        <v>218</v>
      </c>
      <c r="Q63" s="5">
        <v>54</v>
      </c>
      <c r="R63" s="6" t="s">
        <v>5</v>
      </c>
      <c r="S63" s="7">
        <v>33</v>
      </c>
      <c r="T63" s="9" t="s">
        <v>5</v>
      </c>
      <c r="U63" s="10">
        <v>33</v>
      </c>
    </row>
    <row r="64" spans="1:21" x14ac:dyDescent="0.25">
      <c r="A64" s="24">
        <v>7.7</v>
      </c>
      <c r="B64" s="1">
        <v>32</v>
      </c>
      <c r="C64" s="2">
        <v>12</v>
      </c>
      <c r="D64" s="3">
        <v>38</v>
      </c>
      <c r="E64" s="4">
        <v>232</v>
      </c>
      <c r="F64" s="5">
        <v>47</v>
      </c>
      <c r="G64" s="6">
        <v>50</v>
      </c>
      <c r="H64" s="7">
        <v>32</v>
      </c>
      <c r="I64" s="9">
        <v>12</v>
      </c>
      <c r="J64" s="10">
        <v>32</v>
      </c>
      <c r="K64" s="30"/>
      <c r="L64" s="28">
        <v>8</v>
      </c>
      <c r="M64" s="1">
        <v>32</v>
      </c>
      <c r="N64" s="3">
        <v>65</v>
      </c>
      <c r="O64" s="3">
        <v>70</v>
      </c>
      <c r="P64" s="4">
        <v>217</v>
      </c>
      <c r="Q64" s="5">
        <v>53</v>
      </c>
      <c r="R64" s="6">
        <v>45</v>
      </c>
      <c r="S64" s="7">
        <v>32</v>
      </c>
      <c r="T64" s="9">
        <v>15</v>
      </c>
      <c r="U64" s="10">
        <v>32</v>
      </c>
    </row>
    <row r="65" spans="1:21" x14ac:dyDescent="0.25">
      <c r="A65" s="24" t="s">
        <v>5</v>
      </c>
      <c r="B65" s="1">
        <v>31</v>
      </c>
      <c r="C65" s="2">
        <v>11</v>
      </c>
      <c r="D65" s="3">
        <v>34</v>
      </c>
      <c r="E65" s="4">
        <v>231</v>
      </c>
      <c r="F65" s="5">
        <v>46</v>
      </c>
      <c r="G65" s="6" t="s">
        <v>5</v>
      </c>
      <c r="H65" s="7">
        <v>31</v>
      </c>
      <c r="I65" s="9" t="s">
        <v>5</v>
      </c>
      <c r="J65" s="10">
        <v>31</v>
      </c>
      <c r="K65" s="30"/>
      <c r="L65" s="28" t="s">
        <v>5</v>
      </c>
      <c r="M65" s="1">
        <v>31</v>
      </c>
      <c r="N65" s="3">
        <v>64</v>
      </c>
      <c r="O65" s="3">
        <v>70</v>
      </c>
      <c r="P65" s="4">
        <v>216</v>
      </c>
      <c r="Q65" s="5">
        <v>53</v>
      </c>
      <c r="R65" s="6" t="s">
        <v>5</v>
      </c>
      <c r="S65" s="7">
        <v>31</v>
      </c>
      <c r="T65" s="9" t="s">
        <v>5</v>
      </c>
      <c r="U65" s="10">
        <v>31</v>
      </c>
    </row>
    <row r="66" spans="1:21" x14ac:dyDescent="0.25">
      <c r="A66" s="24" t="s">
        <v>5</v>
      </c>
      <c r="B66" s="1">
        <v>30</v>
      </c>
      <c r="C66" s="2">
        <v>10</v>
      </c>
      <c r="D66" s="3">
        <v>30</v>
      </c>
      <c r="E66" s="4">
        <v>230</v>
      </c>
      <c r="F66" s="5">
        <v>45</v>
      </c>
      <c r="G66" s="6">
        <v>49</v>
      </c>
      <c r="H66" s="7">
        <v>30</v>
      </c>
      <c r="I66" s="9">
        <v>11</v>
      </c>
      <c r="J66" s="10">
        <v>30</v>
      </c>
      <c r="K66" s="30"/>
      <c r="L66" s="28" t="s">
        <v>5</v>
      </c>
      <c r="M66" s="1">
        <v>30</v>
      </c>
      <c r="N66" s="3">
        <v>63</v>
      </c>
      <c r="O66" s="3">
        <v>70</v>
      </c>
      <c r="P66" s="4">
        <v>215</v>
      </c>
      <c r="Q66" s="5">
        <v>52</v>
      </c>
      <c r="R66" s="6" t="s">
        <v>5</v>
      </c>
      <c r="S66" s="7">
        <v>30</v>
      </c>
      <c r="T66" s="9" t="s">
        <v>5</v>
      </c>
      <c r="U66" s="10">
        <v>30</v>
      </c>
    </row>
    <row r="67" spans="1:21" x14ac:dyDescent="0.25">
      <c r="A67" s="24">
        <v>7.8</v>
      </c>
      <c r="B67" s="1">
        <v>29</v>
      </c>
      <c r="C67" s="2">
        <v>9</v>
      </c>
      <c r="D67" s="3">
        <v>26</v>
      </c>
      <c r="E67" s="4">
        <v>229</v>
      </c>
      <c r="F67" s="5">
        <v>44</v>
      </c>
      <c r="G67" s="6" t="s">
        <v>5</v>
      </c>
      <c r="H67" s="7">
        <v>29</v>
      </c>
      <c r="I67" s="9" t="s">
        <v>5</v>
      </c>
      <c r="J67" s="10">
        <v>29</v>
      </c>
      <c r="K67" s="30"/>
      <c r="L67" s="28">
        <v>8.1</v>
      </c>
      <c r="M67" s="1">
        <v>29</v>
      </c>
      <c r="N67" s="3">
        <v>62</v>
      </c>
      <c r="O67" s="3">
        <v>69</v>
      </c>
      <c r="P67" s="4">
        <v>214</v>
      </c>
      <c r="Q67" s="5">
        <v>52</v>
      </c>
      <c r="R67" s="6">
        <v>44</v>
      </c>
      <c r="S67" s="7">
        <v>29</v>
      </c>
      <c r="T67" s="9">
        <v>14</v>
      </c>
      <c r="U67" s="10">
        <v>29</v>
      </c>
    </row>
    <row r="68" spans="1:21" x14ac:dyDescent="0.25">
      <c r="A68" s="24" t="s">
        <v>5</v>
      </c>
      <c r="B68" s="1">
        <v>28</v>
      </c>
      <c r="C68" s="2">
        <v>8</v>
      </c>
      <c r="D68" s="3">
        <v>22</v>
      </c>
      <c r="E68" s="4">
        <v>228</v>
      </c>
      <c r="F68" s="5">
        <v>43</v>
      </c>
      <c r="G68" s="6">
        <v>48</v>
      </c>
      <c r="H68" s="7">
        <v>28</v>
      </c>
      <c r="I68" s="9">
        <v>10</v>
      </c>
      <c r="J68" s="10">
        <v>28</v>
      </c>
      <c r="K68" s="30"/>
      <c r="L68" s="28" t="s">
        <v>5</v>
      </c>
      <c r="M68" s="1">
        <v>28</v>
      </c>
      <c r="N68" s="3">
        <v>61</v>
      </c>
      <c r="O68" s="3">
        <v>69</v>
      </c>
      <c r="P68" s="4">
        <v>213</v>
      </c>
      <c r="Q68" s="5">
        <v>51</v>
      </c>
      <c r="R68" s="6" t="s">
        <v>5</v>
      </c>
      <c r="S68" s="7">
        <v>28</v>
      </c>
      <c r="T68" s="9" t="s">
        <v>5</v>
      </c>
      <c r="U68" s="10">
        <v>28</v>
      </c>
    </row>
    <row r="69" spans="1:21" x14ac:dyDescent="0.25">
      <c r="A69" s="24" t="s">
        <v>5</v>
      </c>
      <c r="B69" s="1">
        <v>27</v>
      </c>
      <c r="C69" s="2">
        <v>7</v>
      </c>
      <c r="D69" s="3">
        <v>19</v>
      </c>
      <c r="E69" s="4">
        <v>227</v>
      </c>
      <c r="F69" s="5">
        <v>42</v>
      </c>
      <c r="G69" s="6" t="s">
        <v>5</v>
      </c>
      <c r="H69" s="7">
        <v>27</v>
      </c>
      <c r="I69" s="9" t="s">
        <v>5</v>
      </c>
      <c r="J69" s="10">
        <v>27</v>
      </c>
      <c r="K69" s="30"/>
      <c r="L69" s="28" t="s">
        <v>5</v>
      </c>
      <c r="M69" s="1">
        <v>27</v>
      </c>
      <c r="N69" s="3">
        <v>60</v>
      </c>
      <c r="O69" s="3">
        <v>69</v>
      </c>
      <c r="P69" s="4">
        <v>212</v>
      </c>
      <c r="Q69" s="5">
        <v>51</v>
      </c>
      <c r="R69" s="6">
        <v>43</v>
      </c>
      <c r="S69" s="7">
        <v>27</v>
      </c>
      <c r="T69" s="9" t="s">
        <v>5</v>
      </c>
      <c r="U69" s="10">
        <v>27</v>
      </c>
    </row>
    <row r="70" spans="1:21" x14ac:dyDescent="0.25">
      <c r="A70" s="24">
        <v>7.9</v>
      </c>
      <c r="B70" s="1">
        <v>26</v>
      </c>
      <c r="C70" s="2">
        <v>6</v>
      </c>
      <c r="D70" s="3">
        <v>16</v>
      </c>
      <c r="E70" s="4">
        <v>226</v>
      </c>
      <c r="F70" s="5">
        <v>41</v>
      </c>
      <c r="G70" s="6">
        <v>47</v>
      </c>
      <c r="H70" s="7">
        <v>26</v>
      </c>
      <c r="I70" s="9">
        <v>9</v>
      </c>
      <c r="J70" s="10">
        <v>26</v>
      </c>
      <c r="K70" s="30"/>
      <c r="L70" s="28">
        <v>8.1999999999999993</v>
      </c>
      <c r="M70" s="1">
        <v>26</v>
      </c>
      <c r="N70" s="3">
        <v>59</v>
      </c>
      <c r="O70" s="3">
        <v>68</v>
      </c>
      <c r="P70" s="4">
        <v>211</v>
      </c>
      <c r="Q70" s="5">
        <v>50</v>
      </c>
      <c r="R70" s="6" t="s">
        <v>5</v>
      </c>
      <c r="S70" s="7">
        <v>26</v>
      </c>
      <c r="T70" s="9">
        <v>13</v>
      </c>
      <c r="U70" s="10">
        <v>26</v>
      </c>
    </row>
    <row r="71" spans="1:21" x14ac:dyDescent="0.25">
      <c r="A71" s="24" t="s">
        <v>5</v>
      </c>
      <c r="B71" s="1">
        <v>25</v>
      </c>
      <c r="C71" s="2">
        <v>5</v>
      </c>
      <c r="D71" s="3">
        <v>13</v>
      </c>
      <c r="E71" s="4">
        <v>225</v>
      </c>
      <c r="F71" s="5">
        <v>40</v>
      </c>
      <c r="G71" s="6" t="s">
        <v>5</v>
      </c>
      <c r="H71" s="7">
        <v>25</v>
      </c>
      <c r="I71" s="9" t="s">
        <v>5</v>
      </c>
      <c r="J71" s="10">
        <v>25</v>
      </c>
      <c r="K71" s="30"/>
      <c r="L71" s="28" t="s">
        <v>5</v>
      </c>
      <c r="M71" s="1">
        <v>25</v>
      </c>
      <c r="N71" s="3">
        <v>58</v>
      </c>
      <c r="O71" s="3">
        <v>68</v>
      </c>
      <c r="P71" s="4">
        <v>210</v>
      </c>
      <c r="Q71" s="5">
        <v>50</v>
      </c>
      <c r="R71" s="6">
        <v>42</v>
      </c>
      <c r="S71" s="7">
        <v>25</v>
      </c>
      <c r="T71" s="9" t="s">
        <v>5</v>
      </c>
      <c r="U71" s="10">
        <v>25</v>
      </c>
    </row>
    <row r="72" spans="1:21" x14ac:dyDescent="0.25">
      <c r="A72" s="24" t="s">
        <v>5</v>
      </c>
      <c r="B72" s="1">
        <v>24</v>
      </c>
      <c r="C72" s="2">
        <v>4</v>
      </c>
      <c r="D72" s="3">
        <v>10</v>
      </c>
      <c r="E72" s="4">
        <v>224</v>
      </c>
      <c r="F72" s="5">
        <v>39</v>
      </c>
      <c r="G72" s="6">
        <v>46</v>
      </c>
      <c r="H72" s="7">
        <v>24</v>
      </c>
      <c r="I72" s="9">
        <v>8</v>
      </c>
      <c r="J72" s="10">
        <v>24</v>
      </c>
      <c r="K72" s="30"/>
      <c r="L72" s="28" t="s">
        <v>5</v>
      </c>
      <c r="M72" s="1">
        <v>24</v>
      </c>
      <c r="N72" s="3">
        <v>57</v>
      </c>
      <c r="O72" s="3">
        <v>68</v>
      </c>
      <c r="P72" s="4">
        <v>209</v>
      </c>
      <c r="Q72" s="5">
        <v>49</v>
      </c>
      <c r="R72" s="6" t="s">
        <v>5</v>
      </c>
      <c r="S72" s="7">
        <v>24</v>
      </c>
      <c r="T72" s="9">
        <v>12</v>
      </c>
      <c r="U72" s="10">
        <v>24</v>
      </c>
    </row>
    <row r="73" spans="1:21" x14ac:dyDescent="0.25">
      <c r="A73" s="24">
        <v>8</v>
      </c>
      <c r="B73" s="1">
        <v>23</v>
      </c>
      <c r="C73" s="2">
        <v>3</v>
      </c>
      <c r="D73" s="3">
        <v>7</v>
      </c>
      <c r="E73" s="4">
        <v>223</v>
      </c>
      <c r="F73" s="5">
        <v>38</v>
      </c>
      <c r="G73" s="6" t="s">
        <v>5</v>
      </c>
      <c r="H73" s="7">
        <v>23</v>
      </c>
      <c r="I73" s="9" t="s">
        <v>5</v>
      </c>
      <c r="J73" s="10">
        <v>23</v>
      </c>
      <c r="K73" s="30"/>
      <c r="L73" s="28">
        <v>8.3000000000000007</v>
      </c>
      <c r="M73" s="1">
        <v>23</v>
      </c>
      <c r="N73" s="3">
        <v>56</v>
      </c>
      <c r="O73" s="3">
        <v>67</v>
      </c>
      <c r="P73" s="4">
        <v>208</v>
      </c>
      <c r="Q73" s="5">
        <v>48</v>
      </c>
      <c r="R73" s="6">
        <v>41</v>
      </c>
      <c r="S73" s="7">
        <v>23</v>
      </c>
      <c r="T73" s="9" t="s">
        <v>5</v>
      </c>
      <c r="U73" s="10">
        <v>23</v>
      </c>
    </row>
    <row r="74" spans="1:21" x14ac:dyDescent="0.25">
      <c r="A74" s="24" t="s">
        <v>5</v>
      </c>
      <c r="B74" s="1">
        <v>22</v>
      </c>
      <c r="C74" s="2">
        <v>2</v>
      </c>
      <c r="D74" s="3">
        <v>4</v>
      </c>
      <c r="E74" s="4">
        <v>222</v>
      </c>
      <c r="F74" s="5">
        <v>37</v>
      </c>
      <c r="G74" s="6">
        <v>45</v>
      </c>
      <c r="H74" s="7">
        <v>22</v>
      </c>
      <c r="I74" s="9">
        <v>7</v>
      </c>
      <c r="J74" s="10">
        <v>22</v>
      </c>
      <c r="K74" s="30"/>
      <c r="L74" s="28" t="s">
        <v>5</v>
      </c>
      <c r="M74" s="1">
        <v>22</v>
      </c>
      <c r="N74" s="3">
        <v>55</v>
      </c>
      <c r="O74" s="3">
        <v>67</v>
      </c>
      <c r="P74" s="4">
        <v>207</v>
      </c>
      <c r="Q74" s="5">
        <v>47</v>
      </c>
      <c r="R74" s="6" t="s">
        <v>5</v>
      </c>
      <c r="S74" s="7">
        <v>22</v>
      </c>
      <c r="T74" s="9">
        <v>11</v>
      </c>
      <c r="U74" s="10">
        <v>22</v>
      </c>
    </row>
    <row r="75" spans="1:21" x14ac:dyDescent="0.25">
      <c r="A75" s="24" t="s">
        <v>5</v>
      </c>
      <c r="B75" s="1">
        <v>21</v>
      </c>
      <c r="C75" s="2">
        <v>1</v>
      </c>
      <c r="D75" s="3">
        <v>1</v>
      </c>
      <c r="E75" s="4">
        <v>221</v>
      </c>
      <c r="F75" s="5">
        <v>36</v>
      </c>
      <c r="G75" s="6" t="s">
        <v>5</v>
      </c>
      <c r="H75" s="7">
        <v>21</v>
      </c>
      <c r="I75" s="9" t="s">
        <v>5</v>
      </c>
      <c r="J75" s="10">
        <v>21</v>
      </c>
      <c r="K75" s="30"/>
      <c r="L75" s="28" t="s">
        <v>5</v>
      </c>
      <c r="M75" s="1">
        <v>21</v>
      </c>
      <c r="N75" s="3">
        <v>54</v>
      </c>
      <c r="O75" s="3">
        <v>67</v>
      </c>
      <c r="P75" s="4">
        <v>206</v>
      </c>
      <c r="Q75" s="5">
        <v>46</v>
      </c>
      <c r="R75" s="6">
        <v>40</v>
      </c>
      <c r="S75" s="7">
        <v>21</v>
      </c>
      <c r="T75" s="9" t="s">
        <v>5</v>
      </c>
      <c r="U75" s="10">
        <v>21</v>
      </c>
    </row>
    <row r="76" spans="1:21" x14ac:dyDescent="0.25">
      <c r="A76" s="24">
        <v>8.1</v>
      </c>
      <c r="B76" s="1">
        <v>20</v>
      </c>
      <c r="C76" s="3"/>
      <c r="D76" s="3"/>
      <c r="E76" s="4">
        <v>220</v>
      </c>
      <c r="F76" s="5">
        <v>35</v>
      </c>
      <c r="G76" s="6">
        <v>44</v>
      </c>
      <c r="H76" s="7">
        <v>20</v>
      </c>
      <c r="I76" s="9">
        <v>6</v>
      </c>
      <c r="J76" s="10">
        <v>20</v>
      </c>
      <c r="K76" s="30"/>
      <c r="L76" s="28">
        <v>8.4</v>
      </c>
      <c r="M76" s="1">
        <v>20</v>
      </c>
      <c r="N76" s="3">
        <v>53</v>
      </c>
      <c r="O76" s="3">
        <v>66</v>
      </c>
      <c r="P76" s="4">
        <v>205</v>
      </c>
      <c r="Q76" s="5">
        <v>45</v>
      </c>
      <c r="R76" s="6" t="s">
        <v>5</v>
      </c>
      <c r="S76" s="7">
        <v>20</v>
      </c>
      <c r="T76" s="9">
        <v>10</v>
      </c>
      <c r="U76" s="10">
        <v>20</v>
      </c>
    </row>
    <row r="77" spans="1:21" x14ac:dyDescent="0.25">
      <c r="A77" s="24" t="s">
        <v>5</v>
      </c>
      <c r="B77" s="1">
        <v>19</v>
      </c>
      <c r="C77" s="3"/>
      <c r="D77" s="3"/>
      <c r="E77" s="4">
        <v>219</v>
      </c>
      <c r="F77" s="5">
        <v>34</v>
      </c>
      <c r="G77" s="6" t="s">
        <v>5</v>
      </c>
      <c r="H77" s="7">
        <v>19</v>
      </c>
      <c r="I77" s="9" t="s">
        <v>5</v>
      </c>
      <c r="J77" s="10">
        <v>19</v>
      </c>
      <c r="K77" s="30"/>
      <c r="L77" s="28" t="s">
        <v>5</v>
      </c>
      <c r="M77" s="1">
        <v>19</v>
      </c>
      <c r="N77" s="3">
        <v>52</v>
      </c>
      <c r="O77" s="3">
        <v>66</v>
      </c>
      <c r="P77" s="4">
        <v>204</v>
      </c>
      <c r="Q77" s="5">
        <v>44</v>
      </c>
      <c r="R77" s="6">
        <v>39</v>
      </c>
      <c r="S77" s="7">
        <v>19</v>
      </c>
      <c r="T77" s="9" t="s">
        <v>5</v>
      </c>
      <c r="U77" s="10">
        <v>19</v>
      </c>
    </row>
    <row r="78" spans="1:21" x14ac:dyDescent="0.25">
      <c r="A78" s="24" t="s">
        <v>5</v>
      </c>
      <c r="B78" s="1">
        <v>18</v>
      </c>
      <c r="C78" s="3"/>
      <c r="D78" s="3"/>
      <c r="E78" s="4">
        <v>218</v>
      </c>
      <c r="F78" s="5">
        <v>33</v>
      </c>
      <c r="G78" s="6">
        <v>43</v>
      </c>
      <c r="H78" s="7">
        <v>18</v>
      </c>
      <c r="I78" s="9">
        <v>5</v>
      </c>
      <c r="J78" s="10">
        <v>18</v>
      </c>
      <c r="K78" s="30"/>
      <c r="L78" s="28" t="s">
        <v>5</v>
      </c>
      <c r="M78" s="1">
        <v>18</v>
      </c>
      <c r="N78" s="3">
        <v>51</v>
      </c>
      <c r="O78" s="3">
        <v>66</v>
      </c>
      <c r="P78" s="4">
        <v>203</v>
      </c>
      <c r="Q78" s="5">
        <v>43</v>
      </c>
      <c r="R78" s="6" t="s">
        <v>5</v>
      </c>
      <c r="S78" s="7">
        <v>18</v>
      </c>
      <c r="T78" s="9">
        <v>9</v>
      </c>
      <c r="U78" s="10">
        <v>18</v>
      </c>
    </row>
    <row r="79" spans="1:21" x14ac:dyDescent="0.25">
      <c r="A79" s="24">
        <v>8.1999999999999993</v>
      </c>
      <c r="B79" s="1">
        <v>17</v>
      </c>
      <c r="C79" s="3"/>
      <c r="D79" s="3"/>
      <c r="E79" s="4">
        <v>217</v>
      </c>
      <c r="F79" s="5">
        <v>32</v>
      </c>
      <c r="G79" s="6">
        <v>42</v>
      </c>
      <c r="H79" s="7">
        <v>17</v>
      </c>
      <c r="I79" s="9" t="s">
        <v>5</v>
      </c>
      <c r="J79" s="10">
        <v>17</v>
      </c>
      <c r="K79" s="30"/>
      <c r="L79" s="28">
        <v>8.5</v>
      </c>
      <c r="M79" s="1">
        <v>17</v>
      </c>
      <c r="N79" s="3">
        <v>50</v>
      </c>
      <c r="O79" s="3">
        <v>65</v>
      </c>
      <c r="P79" s="4">
        <v>202</v>
      </c>
      <c r="Q79" s="5">
        <v>42</v>
      </c>
      <c r="R79" s="6">
        <v>38</v>
      </c>
      <c r="S79" s="7">
        <v>17</v>
      </c>
      <c r="T79" s="9" t="s">
        <v>5</v>
      </c>
      <c r="U79" s="10">
        <v>17</v>
      </c>
    </row>
    <row r="80" spans="1:21" x14ac:dyDescent="0.25">
      <c r="A80" s="24" t="s">
        <v>5</v>
      </c>
      <c r="B80" s="1">
        <v>16</v>
      </c>
      <c r="C80" s="3"/>
      <c r="D80" s="3"/>
      <c r="E80" s="4">
        <v>216</v>
      </c>
      <c r="F80" s="5">
        <v>31</v>
      </c>
      <c r="G80" s="6">
        <v>41</v>
      </c>
      <c r="H80" s="7">
        <v>16</v>
      </c>
      <c r="I80" s="9">
        <v>4</v>
      </c>
      <c r="J80" s="10">
        <v>16</v>
      </c>
      <c r="K80" s="30"/>
      <c r="L80" s="28" t="s">
        <v>5</v>
      </c>
      <c r="M80" s="1">
        <v>16</v>
      </c>
      <c r="N80" s="3">
        <v>49</v>
      </c>
      <c r="O80" s="3">
        <v>65</v>
      </c>
      <c r="P80" s="4">
        <v>201</v>
      </c>
      <c r="Q80" s="5">
        <v>41</v>
      </c>
      <c r="R80" s="6">
        <v>37</v>
      </c>
      <c r="S80" s="7">
        <v>16</v>
      </c>
      <c r="T80" s="9">
        <v>8</v>
      </c>
      <c r="U80" s="10">
        <v>16</v>
      </c>
    </row>
    <row r="81" spans="1:21" x14ac:dyDescent="0.25">
      <c r="A81" s="24">
        <v>8.3000000000000007</v>
      </c>
      <c r="B81" s="1">
        <v>15</v>
      </c>
      <c r="C81" s="3"/>
      <c r="D81" s="3"/>
      <c r="E81" s="4">
        <v>215</v>
      </c>
      <c r="F81" s="5">
        <v>30</v>
      </c>
      <c r="G81" s="6">
        <v>40</v>
      </c>
      <c r="H81" s="7">
        <v>15</v>
      </c>
      <c r="I81" s="9" t="s">
        <v>5</v>
      </c>
      <c r="J81" s="10">
        <v>15</v>
      </c>
      <c r="K81" s="30"/>
      <c r="L81" s="28">
        <v>8.6</v>
      </c>
      <c r="M81" s="1">
        <v>15</v>
      </c>
      <c r="N81" s="3">
        <v>48</v>
      </c>
      <c r="O81" s="3">
        <v>65</v>
      </c>
      <c r="P81" s="4">
        <v>200</v>
      </c>
      <c r="Q81" s="5">
        <v>40</v>
      </c>
      <c r="R81" s="6">
        <v>36</v>
      </c>
      <c r="S81" s="7">
        <v>15</v>
      </c>
      <c r="T81" s="9" t="s">
        <v>5</v>
      </c>
      <c r="U81" s="10">
        <v>15</v>
      </c>
    </row>
    <row r="82" spans="1:21" x14ac:dyDescent="0.25">
      <c r="A82" s="24" t="s">
        <v>5</v>
      </c>
      <c r="B82" s="1">
        <v>14</v>
      </c>
      <c r="C82" s="3"/>
      <c r="D82" s="3"/>
      <c r="E82" s="4">
        <v>214</v>
      </c>
      <c r="F82" s="5">
        <v>29</v>
      </c>
      <c r="G82" s="6">
        <v>39</v>
      </c>
      <c r="H82" s="7">
        <v>14</v>
      </c>
      <c r="I82" s="9">
        <v>3</v>
      </c>
      <c r="J82" s="10">
        <v>14</v>
      </c>
      <c r="K82" s="30"/>
      <c r="L82" s="28" t="s">
        <v>5</v>
      </c>
      <c r="M82" s="1">
        <v>14</v>
      </c>
      <c r="N82" s="3">
        <v>47</v>
      </c>
      <c r="O82" s="3">
        <v>64</v>
      </c>
      <c r="P82" s="4">
        <v>199</v>
      </c>
      <c r="Q82" s="5">
        <v>39</v>
      </c>
      <c r="R82" s="6">
        <v>35</v>
      </c>
      <c r="S82" s="7">
        <v>14</v>
      </c>
      <c r="T82" s="9">
        <v>7</v>
      </c>
      <c r="U82" s="10">
        <v>14</v>
      </c>
    </row>
    <row r="83" spans="1:21" x14ac:dyDescent="0.25">
      <c r="A83" s="24">
        <v>8.4</v>
      </c>
      <c r="B83" s="1">
        <v>13</v>
      </c>
      <c r="C83" s="3"/>
      <c r="D83" s="3"/>
      <c r="E83" s="4">
        <v>213</v>
      </c>
      <c r="F83" s="5">
        <v>28</v>
      </c>
      <c r="G83" s="6">
        <v>38</v>
      </c>
      <c r="H83" s="7">
        <v>13</v>
      </c>
      <c r="I83" s="9" t="s">
        <v>5</v>
      </c>
      <c r="J83" s="10">
        <v>13</v>
      </c>
      <c r="K83" s="30"/>
      <c r="L83" s="28">
        <v>8.6999999999999993</v>
      </c>
      <c r="M83" s="1">
        <v>13</v>
      </c>
      <c r="N83" s="3">
        <v>46</v>
      </c>
      <c r="O83" s="3">
        <v>64</v>
      </c>
      <c r="P83" s="4">
        <v>198</v>
      </c>
      <c r="Q83" s="5">
        <v>38</v>
      </c>
      <c r="R83" s="6">
        <v>34</v>
      </c>
      <c r="S83" s="7">
        <v>13</v>
      </c>
      <c r="T83" s="9" t="s">
        <v>5</v>
      </c>
      <c r="U83" s="10">
        <v>13</v>
      </c>
    </row>
    <row r="84" spans="1:21" x14ac:dyDescent="0.25">
      <c r="A84" s="24" t="s">
        <v>5</v>
      </c>
      <c r="B84" s="1">
        <v>12</v>
      </c>
      <c r="C84" s="3"/>
      <c r="D84" s="3"/>
      <c r="E84" s="4">
        <v>212</v>
      </c>
      <c r="F84" s="5">
        <v>27</v>
      </c>
      <c r="G84" s="6">
        <v>37</v>
      </c>
      <c r="H84" s="7">
        <v>12</v>
      </c>
      <c r="I84" s="9">
        <v>2</v>
      </c>
      <c r="J84" s="10">
        <v>12</v>
      </c>
      <c r="K84" s="30"/>
      <c r="L84" s="28" t="s">
        <v>5</v>
      </c>
      <c r="M84" s="1">
        <v>12</v>
      </c>
      <c r="N84" s="3">
        <v>45</v>
      </c>
      <c r="O84" s="3">
        <v>63</v>
      </c>
      <c r="P84" s="4">
        <v>197</v>
      </c>
      <c r="Q84" s="5">
        <v>37</v>
      </c>
      <c r="R84" s="6">
        <v>33</v>
      </c>
      <c r="S84" s="7">
        <v>12</v>
      </c>
      <c r="T84" s="9">
        <v>6</v>
      </c>
      <c r="U84" s="10">
        <v>12</v>
      </c>
    </row>
    <row r="85" spans="1:21" x14ac:dyDescent="0.25">
      <c r="A85" s="24">
        <v>8.5</v>
      </c>
      <c r="B85" s="1">
        <v>11</v>
      </c>
      <c r="C85" s="3"/>
      <c r="D85" s="3"/>
      <c r="E85" s="4">
        <v>211</v>
      </c>
      <c r="F85" s="5">
        <v>26</v>
      </c>
      <c r="G85" s="6">
        <v>36</v>
      </c>
      <c r="H85" s="7">
        <v>11</v>
      </c>
      <c r="I85" s="9" t="s">
        <v>5</v>
      </c>
      <c r="J85" s="10">
        <v>11</v>
      </c>
      <c r="K85" s="30"/>
      <c r="L85" s="28">
        <v>8.8000000000000007</v>
      </c>
      <c r="M85" s="1">
        <v>11</v>
      </c>
      <c r="N85" s="3">
        <v>44</v>
      </c>
      <c r="O85" s="3">
        <v>63</v>
      </c>
      <c r="P85" s="4">
        <v>196</v>
      </c>
      <c r="Q85" s="5">
        <v>36</v>
      </c>
      <c r="R85" s="6">
        <v>32</v>
      </c>
      <c r="S85" s="7">
        <v>11</v>
      </c>
      <c r="T85" s="9" t="s">
        <v>5</v>
      </c>
      <c r="U85" s="10">
        <v>11</v>
      </c>
    </row>
    <row r="86" spans="1:21" x14ac:dyDescent="0.25">
      <c r="A86" s="24" t="s">
        <v>5</v>
      </c>
      <c r="B86" s="1">
        <v>10</v>
      </c>
      <c r="C86" s="3"/>
      <c r="D86" s="3"/>
      <c r="E86" s="4">
        <v>210</v>
      </c>
      <c r="F86" s="5">
        <v>25</v>
      </c>
      <c r="G86" s="6">
        <v>35</v>
      </c>
      <c r="H86" s="7">
        <v>10</v>
      </c>
      <c r="I86" s="9">
        <v>1</v>
      </c>
      <c r="J86" s="10">
        <v>10</v>
      </c>
      <c r="K86" s="30"/>
      <c r="L86" s="28" t="s">
        <v>5</v>
      </c>
      <c r="M86" s="1">
        <v>10</v>
      </c>
      <c r="N86" s="3">
        <v>43</v>
      </c>
      <c r="O86" s="3">
        <v>62</v>
      </c>
      <c r="P86" s="4">
        <v>195</v>
      </c>
      <c r="Q86" s="5">
        <v>35</v>
      </c>
      <c r="R86" s="6">
        <v>31</v>
      </c>
      <c r="S86" s="7">
        <v>10</v>
      </c>
      <c r="T86" s="9">
        <v>5</v>
      </c>
      <c r="U86" s="10">
        <v>10</v>
      </c>
    </row>
    <row r="87" spans="1:21" x14ac:dyDescent="0.25">
      <c r="A87" s="24">
        <v>8.6</v>
      </c>
      <c r="B87" s="1">
        <v>9</v>
      </c>
      <c r="C87" s="3"/>
      <c r="D87" s="3"/>
      <c r="E87" s="4">
        <v>209</v>
      </c>
      <c r="F87" s="5">
        <v>25</v>
      </c>
      <c r="G87" s="6">
        <v>34</v>
      </c>
      <c r="H87" s="7">
        <v>9</v>
      </c>
      <c r="I87" s="9" t="s">
        <v>5</v>
      </c>
      <c r="J87" s="10">
        <v>9</v>
      </c>
      <c r="K87" s="30"/>
      <c r="L87" s="28">
        <v>8.9</v>
      </c>
      <c r="M87" s="1">
        <v>9</v>
      </c>
      <c r="N87" s="3">
        <v>42</v>
      </c>
      <c r="O87" s="3">
        <v>62</v>
      </c>
      <c r="P87" s="4">
        <v>194</v>
      </c>
      <c r="Q87" s="5">
        <v>35</v>
      </c>
      <c r="R87" s="6">
        <v>30</v>
      </c>
      <c r="S87" s="7">
        <v>9</v>
      </c>
      <c r="T87" s="9" t="s">
        <v>5</v>
      </c>
      <c r="U87" s="10">
        <v>9</v>
      </c>
    </row>
    <row r="88" spans="1:21" x14ac:dyDescent="0.25">
      <c r="A88" s="24" t="s">
        <v>5</v>
      </c>
      <c r="B88" s="1">
        <v>8</v>
      </c>
      <c r="C88" s="3"/>
      <c r="D88" s="3"/>
      <c r="E88" s="4">
        <v>208</v>
      </c>
      <c r="F88" s="5">
        <v>24</v>
      </c>
      <c r="G88" s="6">
        <v>33</v>
      </c>
      <c r="H88" s="7">
        <v>8</v>
      </c>
      <c r="I88" s="9">
        <v>0</v>
      </c>
      <c r="J88" s="10">
        <v>8</v>
      </c>
      <c r="K88" s="30"/>
      <c r="L88" s="28" t="s">
        <v>5</v>
      </c>
      <c r="M88" s="1">
        <v>8</v>
      </c>
      <c r="N88" s="3">
        <v>41</v>
      </c>
      <c r="O88" s="3">
        <v>61</v>
      </c>
      <c r="P88" s="4">
        <v>193</v>
      </c>
      <c r="Q88" s="5">
        <v>34</v>
      </c>
      <c r="R88" s="6">
        <v>29</v>
      </c>
      <c r="S88" s="7">
        <v>8</v>
      </c>
      <c r="T88" s="9">
        <v>4</v>
      </c>
      <c r="U88" s="10">
        <v>8</v>
      </c>
    </row>
    <row r="89" spans="1:21" x14ac:dyDescent="0.25">
      <c r="A89" s="24">
        <v>8.6999999999999993</v>
      </c>
      <c r="B89" s="1">
        <v>7</v>
      </c>
      <c r="C89" s="3"/>
      <c r="D89" s="3"/>
      <c r="E89" s="4">
        <v>207</v>
      </c>
      <c r="F89" s="5">
        <v>24</v>
      </c>
      <c r="G89" s="6">
        <v>32</v>
      </c>
      <c r="H89" s="7">
        <v>7</v>
      </c>
      <c r="I89" s="9" t="s">
        <v>5</v>
      </c>
      <c r="J89" s="10">
        <v>7</v>
      </c>
      <c r="K89" s="30"/>
      <c r="L89" s="28">
        <v>9</v>
      </c>
      <c r="M89" s="1">
        <v>7</v>
      </c>
      <c r="N89" s="3">
        <v>40</v>
      </c>
      <c r="O89" s="3">
        <v>61</v>
      </c>
      <c r="P89" s="4">
        <v>192</v>
      </c>
      <c r="Q89" s="5">
        <v>34</v>
      </c>
      <c r="R89" s="6">
        <v>28</v>
      </c>
      <c r="S89" s="7">
        <v>7</v>
      </c>
      <c r="T89" s="9">
        <v>3</v>
      </c>
      <c r="U89" s="10">
        <v>7</v>
      </c>
    </row>
    <row r="90" spans="1:21" x14ac:dyDescent="0.25">
      <c r="A90" s="24" t="s">
        <v>5</v>
      </c>
      <c r="B90" s="1">
        <v>6</v>
      </c>
      <c r="C90" s="3"/>
      <c r="D90" s="3"/>
      <c r="E90" s="4">
        <v>206</v>
      </c>
      <c r="F90" s="5">
        <v>23</v>
      </c>
      <c r="G90" s="6">
        <v>31</v>
      </c>
      <c r="H90" s="7">
        <v>6</v>
      </c>
      <c r="I90" s="9">
        <v>-1</v>
      </c>
      <c r="J90" s="10">
        <v>6</v>
      </c>
      <c r="K90" s="30"/>
      <c r="L90" s="28" t="s">
        <v>5</v>
      </c>
      <c r="M90" s="1">
        <v>6</v>
      </c>
      <c r="N90" s="3">
        <v>39</v>
      </c>
      <c r="O90" s="3">
        <v>60</v>
      </c>
      <c r="P90" s="4">
        <v>191</v>
      </c>
      <c r="Q90" s="5">
        <v>33</v>
      </c>
      <c r="R90" s="6">
        <v>27</v>
      </c>
      <c r="S90" s="7">
        <v>6</v>
      </c>
      <c r="T90" s="9">
        <v>2</v>
      </c>
      <c r="U90" s="10">
        <v>6</v>
      </c>
    </row>
    <row r="91" spans="1:21" x14ac:dyDescent="0.25">
      <c r="A91" s="24">
        <v>8.8000000000000007</v>
      </c>
      <c r="B91" s="1">
        <v>5</v>
      </c>
      <c r="C91" s="3"/>
      <c r="D91" s="3"/>
      <c r="E91" s="4">
        <v>205</v>
      </c>
      <c r="F91" s="5">
        <v>23</v>
      </c>
      <c r="G91" s="6">
        <v>30</v>
      </c>
      <c r="H91" s="7">
        <v>5</v>
      </c>
      <c r="I91" s="9" t="s">
        <v>5</v>
      </c>
      <c r="J91" s="10">
        <v>5</v>
      </c>
      <c r="K91" s="30"/>
      <c r="L91" s="28">
        <v>9.1</v>
      </c>
      <c r="M91" s="1">
        <v>5</v>
      </c>
      <c r="N91" s="3">
        <v>38</v>
      </c>
      <c r="O91" s="3">
        <v>60</v>
      </c>
      <c r="P91" s="4">
        <v>190</v>
      </c>
      <c r="Q91" s="5">
        <v>33</v>
      </c>
      <c r="R91" s="6">
        <v>26</v>
      </c>
      <c r="S91" s="7">
        <v>5</v>
      </c>
      <c r="T91" s="9">
        <v>1</v>
      </c>
      <c r="U91" s="10">
        <v>5</v>
      </c>
    </row>
    <row r="92" spans="1:21" x14ac:dyDescent="0.25">
      <c r="A92" s="24">
        <v>8.9</v>
      </c>
      <c r="B92" s="1">
        <v>4</v>
      </c>
      <c r="C92" s="3"/>
      <c r="D92" s="3"/>
      <c r="E92" s="4">
        <v>204</v>
      </c>
      <c r="F92" s="5">
        <v>22</v>
      </c>
      <c r="G92" s="6">
        <v>29</v>
      </c>
      <c r="H92" s="7">
        <v>4</v>
      </c>
      <c r="I92" s="9">
        <v>-2</v>
      </c>
      <c r="J92" s="10">
        <v>4</v>
      </c>
      <c r="K92" s="30"/>
      <c r="L92" s="28">
        <v>9.1999999999999993</v>
      </c>
      <c r="M92" s="1">
        <v>4</v>
      </c>
      <c r="N92" s="3">
        <v>37</v>
      </c>
      <c r="O92" s="3">
        <v>59</v>
      </c>
      <c r="P92" s="4">
        <v>189</v>
      </c>
      <c r="Q92" s="5">
        <v>32</v>
      </c>
      <c r="R92" s="6">
        <v>25</v>
      </c>
      <c r="S92" s="7">
        <v>4</v>
      </c>
      <c r="T92" s="9">
        <v>0</v>
      </c>
      <c r="U92" s="10">
        <v>4</v>
      </c>
    </row>
    <row r="93" spans="1:21" x14ac:dyDescent="0.25">
      <c r="A93" s="24">
        <v>9</v>
      </c>
      <c r="B93" s="1">
        <v>3</v>
      </c>
      <c r="C93" s="3"/>
      <c r="D93" s="3"/>
      <c r="E93" s="4">
        <v>203</v>
      </c>
      <c r="F93" s="5">
        <v>22</v>
      </c>
      <c r="G93" s="6">
        <v>28</v>
      </c>
      <c r="H93" s="7">
        <v>3</v>
      </c>
      <c r="I93" s="9">
        <v>-3</v>
      </c>
      <c r="J93" s="10">
        <v>3</v>
      </c>
      <c r="K93" s="30"/>
      <c r="L93" s="28">
        <v>9.3000000000000007</v>
      </c>
      <c r="M93" s="1">
        <v>3</v>
      </c>
      <c r="N93" s="3">
        <v>36</v>
      </c>
      <c r="O93" s="3">
        <v>58</v>
      </c>
      <c r="P93" s="4">
        <v>188</v>
      </c>
      <c r="Q93" s="5">
        <v>32</v>
      </c>
      <c r="R93" s="6">
        <v>24</v>
      </c>
      <c r="S93" s="7">
        <v>3</v>
      </c>
      <c r="T93" s="9">
        <v>-1</v>
      </c>
      <c r="U93" s="10">
        <v>3</v>
      </c>
    </row>
    <row r="94" spans="1:21" x14ac:dyDescent="0.25">
      <c r="A94" s="24">
        <v>9.1</v>
      </c>
      <c r="B94" s="1">
        <v>2</v>
      </c>
      <c r="C94" s="3"/>
      <c r="D94" s="3"/>
      <c r="E94" s="4">
        <v>202</v>
      </c>
      <c r="F94" s="5">
        <v>21</v>
      </c>
      <c r="G94" s="6">
        <v>27</v>
      </c>
      <c r="H94" s="7">
        <v>2</v>
      </c>
      <c r="I94" s="9">
        <v>-4</v>
      </c>
      <c r="J94" s="10">
        <v>2</v>
      </c>
      <c r="K94" s="30"/>
      <c r="L94" s="28">
        <v>9.4</v>
      </c>
      <c r="M94" s="1">
        <v>2</v>
      </c>
      <c r="N94" s="3">
        <v>35</v>
      </c>
      <c r="O94" s="3">
        <v>57</v>
      </c>
      <c r="P94" s="4">
        <v>187</v>
      </c>
      <c r="Q94" s="5">
        <v>31</v>
      </c>
      <c r="R94" s="6">
        <v>23</v>
      </c>
      <c r="S94" s="7">
        <v>2</v>
      </c>
      <c r="T94" s="9">
        <v>-2</v>
      </c>
      <c r="U94" s="10">
        <v>2</v>
      </c>
    </row>
    <row r="95" spans="1:21" x14ac:dyDescent="0.25">
      <c r="A95" s="24">
        <v>9.1999999999999993</v>
      </c>
      <c r="B95" s="1">
        <v>1</v>
      </c>
      <c r="C95" s="3"/>
      <c r="D95" s="3"/>
      <c r="E95" s="4">
        <v>201</v>
      </c>
      <c r="F95" s="5">
        <v>21</v>
      </c>
      <c r="G95" s="6">
        <v>26</v>
      </c>
      <c r="H95" s="7">
        <v>1</v>
      </c>
      <c r="I95" s="9">
        <v>-5</v>
      </c>
      <c r="J95" s="10">
        <v>1</v>
      </c>
      <c r="K95" s="30"/>
      <c r="L95" s="28">
        <v>9.5</v>
      </c>
      <c r="M95" s="1">
        <v>1</v>
      </c>
      <c r="N95" s="3">
        <v>34</v>
      </c>
      <c r="O95" s="3">
        <v>56</v>
      </c>
      <c r="P95" s="4">
        <v>186</v>
      </c>
      <c r="Q95" s="5">
        <v>31</v>
      </c>
      <c r="R95" s="6">
        <v>22</v>
      </c>
      <c r="S95" s="7">
        <v>1</v>
      </c>
      <c r="T95" s="9">
        <v>-3</v>
      </c>
      <c r="U95" s="10">
        <v>1</v>
      </c>
    </row>
    <row r="96" spans="1:21" x14ac:dyDescent="0.25">
      <c r="A96" s="24"/>
      <c r="B96" s="1"/>
      <c r="C96" s="3"/>
      <c r="D96" s="3"/>
      <c r="E96" s="4">
        <v>200</v>
      </c>
      <c r="F96" s="5">
        <v>20</v>
      </c>
      <c r="G96" s="8"/>
      <c r="H96" s="7"/>
      <c r="I96" s="11"/>
      <c r="J96" s="10"/>
      <c r="K96" s="30"/>
      <c r="L96" s="28"/>
      <c r="M96" s="1"/>
      <c r="N96" s="3">
        <v>33</v>
      </c>
      <c r="O96" s="3">
        <v>54</v>
      </c>
      <c r="P96" s="4">
        <v>185</v>
      </c>
      <c r="Q96" s="5">
        <v>30</v>
      </c>
      <c r="R96" s="8"/>
      <c r="S96" s="7"/>
      <c r="T96" s="11"/>
      <c r="U96" s="11"/>
    </row>
    <row r="97" spans="1:17" x14ac:dyDescent="0.25">
      <c r="A97" s="13"/>
      <c r="B97" s="13"/>
      <c r="C97" s="13"/>
      <c r="D97" s="13"/>
      <c r="E97" s="4">
        <v>199</v>
      </c>
      <c r="F97" s="5">
        <v>20</v>
      </c>
      <c r="G97" s="13"/>
      <c r="H97" s="13"/>
      <c r="I97" s="13"/>
      <c r="J97" s="13"/>
      <c r="K97" s="26"/>
      <c r="L97" s="13"/>
      <c r="M97" s="13"/>
      <c r="N97" s="3">
        <v>32</v>
      </c>
      <c r="O97" s="3">
        <v>52</v>
      </c>
      <c r="P97" s="4">
        <v>184</v>
      </c>
      <c r="Q97" s="5">
        <v>30</v>
      </c>
    </row>
    <row r="98" spans="1:17" x14ac:dyDescent="0.25">
      <c r="A98" s="13"/>
      <c r="B98" s="13"/>
      <c r="C98" s="13"/>
      <c r="D98" s="13"/>
      <c r="E98" s="4">
        <v>198</v>
      </c>
      <c r="F98" s="5">
        <v>19</v>
      </c>
      <c r="G98" s="13"/>
      <c r="H98" s="13"/>
      <c r="I98" s="13"/>
      <c r="J98" s="13"/>
      <c r="K98" s="26"/>
      <c r="L98" s="13"/>
      <c r="M98" s="13"/>
      <c r="N98" s="3">
        <v>31</v>
      </c>
      <c r="O98" s="3">
        <v>50</v>
      </c>
      <c r="P98" s="4">
        <v>183</v>
      </c>
      <c r="Q98" s="5">
        <v>29</v>
      </c>
    </row>
    <row r="99" spans="1:17" x14ac:dyDescent="0.25">
      <c r="A99" s="13"/>
      <c r="B99" s="13"/>
      <c r="C99" s="13"/>
      <c r="D99" s="13"/>
      <c r="E99" s="4">
        <v>197</v>
      </c>
      <c r="F99" s="5">
        <v>19</v>
      </c>
      <c r="G99" s="13"/>
      <c r="H99" s="13"/>
      <c r="I99" s="13"/>
      <c r="J99" s="13"/>
      <c r="K99" s="26"/>
      <c r="L99" s="13"/>
      <c r="M99" s="13"/>
      <c r="N99" s="3">
        <v>30</v>
      </c>
      <c r="O99" s="3">
        <v>47</v>
      </c>
      <c r="P99" s="4">
        <v>182</v>
      </c>
      <c r="Q99" s="5">
        <v>29</v>
      </c>
    </row>
    <row r="100" spans="1:17" x14ac:dyDescent="0.25">
      <c r="A100" s="13"/>
      <c r="B100" s="13"/>
      <c r="C100" s="13"/>
      <c r="D100" s="13"/>
      <c r="E100" s="4">
        <v>196</v>
      </c>
      <c r="F100" s="5">
        <v>18</v>
      </c>
      <c r="G100" s="13"/>
      <c r="H100" s="13"/>
      <c r="I100" s="13"/>
      <c r="J100" s="13"/>
      <c r="K100" s="26"/>
      <c r="L100" s="13"/>
      <c r="M100" s="13"/>
      <c r="N100" s="3">
        <v>29</v>
      </c>
      <c r="O100" s="3">
        <v>44</v>
      </c>
      <c r="P100" s="4">
        <v>181</v>
      </c>
      <c r="Q100" s="5">
        <v>28</v>
      </c>
    </row>
    <row r="101" spans="1:17" x14ac:dyDescent="0.25">
      <c r="A101" s="13"/>
      <c r="B101" s="13"/>
      <c r="C101" s="13"/>
      <c r="D101" s="13"/>
      <c r="E101" s="4">
        <v>195</v>
      </c>
      <c r="F101" s="5">
        <v>18</v>
      </c>
      <c r="G101" s="13"/>
      <c r="H101" s="13"/>
      <c r="I101" s="13"/>
      <c r="J101" s="13"/>
      <c r="K101" s="26"/>
      <c r="L101" s="13"/>
      <c r="M101" s="13"/>
      <c r="N101" s="3">
        <v>28</v>
      </c>
      <c r="O101" s="3">
        <v>42</v>
      </c>
      <c r="P101" s="4">
        <v>180</v>
      </c>
      <c r="Q101" s="5">
        <v>28</v>
      </c>
    </row>
    <row r="102" spans="1:17" x14ac:dyDescent="0.25">
      <c r="A102" s="13"/>
      <c r="B102" s="13"/>
      <c r="C102" s="13"/>
      <c r="D102" s="13"/>
      <c r="E102" s="4">
        <v>194</v>
      </c>
      <c r="F102" s="5">
        <v>17</v>
      </c>
      <c r="G102" s="13"/>
      <c r="H102" s="13"/>
      <c r="I102" s="13"/>
      <c r="J102" s="13"/>
      <c r="K102" s="26"/>
      <c r="L102" s="13"/>
      <c r="M102" s="13"/>
      <c r="N102" s="3">
        <v>27</v>
      </c>
      <c r="O102" s="3">
        <v>40</v>
      </c>
      <c r="P102" s="4">
        <v>179</v>
      </c>
      <c r="Q102" s="5">
        <v>27</v>
      </c>
    </row>
    <row r="103" spans="1:17" x14ac:dyDescent="0.25">
      <c r="A103" s="13"/>
      <c r="B103" s="13"/>
      <c r="C103" s="13"/>
      <c r="D103" s="13"/>
      <c r="E103" s="4">
        <v>193</v>
      </c>
      <c r="F103" s="5">
        <v>17</v>
      </c>
      <c r="G103" s="13"/>
      <c r="H103" s="13"/>
      <c r="I103" s="13"/>
      <c r="J103" s="13"/>
      <c r="K103" s="26"/>
      <c r="L103" s="13"/>
      <c r="M103" s="13"/>
      <c r="N103" s="3">
        <v>26</v>
      </c>
      <c r="O103" s="3">
        <v>38</v>
      </c>
      <c r="P103" s="4">
        <v>178</v>
      </c>
      <c r="Q103" s="5">
        <v>27</v>
      </c>
    </row>
    <row r="104" spans="1:17" x14ac:dyDescent="0.25">
      <c r="A104" s="13"/>
      <c r="B104" s="13"/>
      <c r="C104" s="13"/>
      <c r="D104" s="13"/>
      <c r="E104" s="4">
        <v>192</v>
      </c>
      <c r="F104" s="5">
        <v>16</v>
      </c>
      <c r="G104" s="13"/>
      <c r="H104" s="13"/>
      <c r="I104" s="13"/>
      <c r="J104" s="13"/>
      <c r="K104" s="26"/>
      <c r="L104" s="13"/>
      <c r="M104" s="13"/>
      <c r="N104" s="3">
        <v>25</v>
      </c>
      <c r="O104" s="3">
        <v>36</v>
      </c>
      <c r="P104" s="4">
        <v>177</v>
      </c>
      <c r="Q104" s="5">
        <v>26</v>
      </c>
    </row>
    <row r="105" spans="1:17" x14ac:dyDescent="0.25">
      <c r="A105" s="13"/>
      <c r="B105" s="13"/>
      <c r="C105" s="13"/>
      <c r="D105" s="13"/>
      <c r="E105" s="4">
        <v>191</v>
      </c>
      <c r="F105" s="5">
        <v>16</v>
      </c>
      <c r="G105" s="13"/>
      <c r="H105" s="13"/>
      <c r="I105" s="13"/>
      <c r="J105" s="13"/>
      <c r="K105" s="26"/>
      <c r="L105" s="13"/>
      <c r="M105" s="13"/>
      <c r="N105" s="3">
        <v>24</v>
      </c>
      <c r="O105" s="3">
        <v>34</v>
      </c>
      <c r="P105" s="4">
        <v>176</v>
      </c>
      <c r="Q105" s="5">
        <v>26</v>
      </c>
    </row>
    <row r="106" spans="1:17" x14ac:dyDescent="0.25">
      <c r="A106" s="13"/>
      <c r="B106" s="13"/>
      <c r="C106" s="13"/>
      <c r="D106" s="13"/>
      <c r="E106" s="4">
        <v>190</v>
      </c>
      <c r="F106" s="5">
        <v>15</v>
      </c>
      <c r="G106" s="13"/>
      <c r="H106" s="13"/>
      <c r="I106" s="13"/>
      <c r="J106" s="13"/>
      <c r="K106" s="26"/>
      <c r="L106" s="13"/>
      <c r="M106" s="13"/>
      <c r="N106" s="3">
        <v>23</v>
      </c>
      <c r="O106" s="3">
        <v>32</v>
      </c>
      <c r="P106" s="4">
        <v>175</v>
      </c>
      <c r="Q106" s="5">
        <v>25</v>
      </c>
    </row>
    <row r="107" spans="1:17" x14ac:dyDescent="0.25">
      <c r="A107" s="13"/>
      <c r="B107" s="13"/>
      <c r="C107" s="13"/>
      <c r="D107" s="13"/>
      <c r="E107" s="4">
        <v>189</v>
      </c>
      <c r="F107" s="5">
        <v>15</v>
      </c>
      <c r="G107" s="13"/>
      <c r="H107" s="13"/>
      <c r="I107" s="13"/>
      <c r="J107" s="13"/>
      <c r="K107" s="26"/>
      <c r="L107" s="13"/>
      <c r="M107" s="13"/>
      <c r="N107" s="3">
        <v>22</v>
      </c>
      <c r="O107" s="3">
        <v>30</v>
      </c>
      <c r="P107" s="4">
        <v>174</v>
      </c>
      <c r="Q107" s="5">
        <v>25</v>
      </c>
    </row>
    <row r="108" spans="1:17" x14ac:dyDescent="0.25">
      <c r="A108" s="13"/>
      <c r="B108" s="13"/>
      <c r="C108" s="13"/>
      <c r="D108" s="13"/>
      <c r="E108" s="4">
        <v>188</v>
      </c>
      <c r="F108" s="5">
        <v>14</v>
      </c>
      <c r="G108" s="13"/>
      <c r="H108" s="13"/>
      <c r="I108" s="13"/>
      <c r="J108" s="13"/>
      <c r="K108" s="26"/>
      <c r="L108" s="13"/>
      <c r="M108" s="13"/>
      <c r="N108" s="3">
        <v>21</v>
      </c>
      <c r="O108" s="3">
        <v>28</v>
      </c>
      <c r="P108" s="4">
        <v>173</v>
      </c>
      <c r="Q108" s="5">
        <v>24</v>
      </c>
    </row>
    <row r="109" spans="1:17" x14ac:dyDescent="0.25">
      <c r="A109" s="13"/>
      <c r="B109" s="13"/>
      <c r="C109" s="13"/>
      <c r="D109" s="13"/>
      <c r="E109" s="4">
        <v>187</v>
      </c>
      <c r="F109" s="5">
        <v>14</v>
      </c>
      <c r="G109" s="13"/>
      <c r="H109" s="13"/>
      <c r="I109" s="13"/>
      <c r="J109" s="13"/>
      <c r="K109" s="26"/>
      <c r="L109" s="13"/>
      <c r="M109" s="13"/>
      <c r="N109" s="3">
        <v>20</v>
      </c>
      <c r="O109" s="3">
        <v>26</v>
      </c>
      <c r="P109" s="4">
        <v>172</v>
      </c>
      <c r="Q109" s="5">
        <v>24</v>
      </c>
    </row>
    <row r="110" spans="1:17" x14ac:dyDescent="0.25">
      <c r="A110" s="13"/>
      <c r="B110" s="13"/>
      <c r="C110" s="13"/>
      <c r="D110" s="13"/>
      <c r="E110" s="4">
        <v>186</v>
      </c>
      <c r="F110" s="5">
        <v>13</v>
      </c>
      <c r="G110" s="13"/>
      <c r="H110" s="13"/>
      <c r="I110" s="13"/>
      <c r="J110" s="13"/>
      <c r="K110" s="26"/>
      <c r="L110" s="13"/>
      <c r="M110" s="13"/>
      <c r="N110" s="3">
        <v>19</v>
      </c>
      <c r="O110" s="3">
        <v>24</v>
      </c>
      <c r="P110" s="4">
        <v>171</v>
      </c>
      <c r="Q110" s="5">
        <v>23</v>
      </c>
    </row>
    <row r="111" spans="1:17" x14ac:dyDescent="0.25">
      <c r="A111" s="13"/>
      <c r="B111" s="13"/>
      <c r="C111" s="13"/>
      <c r="D111" s="13"/>
      <c r="E111" s="4">
        <v>185</v>
      </c>
      <c r="F111" s="5">
        <v>13</v>
      </c>
      <c r="G111" s="13"/>
      <c r="H111" s="13"/>
      <c r="I111" s="13"/>
      <c r="J111" s="13"/>
      <c r="K111" s="26"/>
      <c r="L111" s="13"/>
      <c r="M111" s="13"/>
      <c r="N111" s="3">
        <v>18</v>
      </c>
      <c r="O111" s="3">
        <v>22</v>
      </c>
      <c r="P111" s="4">
        <v>170</v>
      </c>
      <c r="Q111" s="5">
        <v>23</v>
      </c>
    </row>
    <row r="112" spans="1:17" x14ac:dyDescent="0.25">
      <c r="A112" s="13"/>
      <c r="B112" s="13"/>
      <c r="C112" s="13"/>
      <c r="D112" s="13"/>
      <c r="E112" s="4">
        <v>184</v>
      </c>
      <c r="F112" s="5">
        <v>12</v>
      </c>
      <c r="G112" s="13"/>
      <c r="H112" s="13"/>
      <c r="I112" s="13"/>
      <c r="J112" s="13"/>
      <c r="K112" s="26"/>
      <c r="L112" s="13"/>
      <c r="M112" s="13"/>
      <c r="N112" s="3">
        <v>17</v>
      </c>
      <c r="O112" s="3">
        <v>20</v>
      </c>
      <c r="P112" s="4">
        <v>169</v>
      </c>
      <c r="Q112" s="5">
        <v>22</v>
      </c>
    </row>
    <row r="113" spans="1:17" x14ac:dyDescent="0.25">
      <c r="A113" s="13"/>
      <c r="B113" s="13"/>
      <c r="C113" s="13"/>
      <c r="D113" s="13"/>
      <c r="E113" s="4">
        <v>183</v>
      </c>
      <c r="F113" s="5">
        <v>12</v>
      </c>
      <c r="G113" s="13"/>
      <c r="H113" s="13"/>
      <c r="I113" s="13"/>
      <c r="J113" s="13"/>
      <c r="K113" s="26"/>
      <c r="L113" s="13"/>
      <c r="M113" s="13"/>
      <c r="N113" s="3">
        <v>16</v>
      </c>
      <c r="O113" s="3">
        <v>18</v>
      </c>
      <c r="P113" s="4">
        <v>168</v>
      </c>
      <c r="Q113" s="5">
        <v>22</v>
      </c>
    </row>
    <row r="114" spans="1:17" x14ac:dyDescent="0.25">
      <c r="A114" s="13"/>
      <c r="B114" s="13"/>
      <c r="C114" s="13"/>
      <c r="D114" s="13"/>
      <c r="E114" s="4">
        <v>182</v>
      </c>
      <c r="F114" s="5">
        <v>12</v>
      </c>
      <c r="G114" s="13"/>
      <c r="H114" s="13"/>
      <c r="I114" s="13"/>
      <c r="J114" s="13"/>
      <c r="K114" s="26"/>
      <c r="L114" s="13"/>
      <c r="M114" s="13"/>
      <c r="N114" s="3">
        <v>15</v>
      </c>
      <c r="O114" s="3">
        <v>16</v>
      </c>
      <c r="P114" s="4">
        <v>167</v>
      </c>
      <c r="Q114" s="5">
        <v>21</v>
      </c>
    </row>
    <row r="115" spans="1:17" x14ac:dyDescent="0.25">
      <c r="A115" s="13"/>
      <c r="B115" s="13"/>
      <c r="C115" s="13"/>
      <c r="D115" s="13"/>
      <c r="E115" s="4">
        <v>181</v>
      </c>
      <c r="F115" s="5">
        <v>11</v>
      </c>
      <c r="G115" s="13"/>
      <c r="H115" s="13"/>
      <c r="I115" s="13"/>
      <c r="J115" s="13"/>
      <c r="K115" s="26"/>
      <c r="L115" s="13"/>
      <c r="M115" s="13"/>
      <c r="N115" s="3">
        <v>14</v>
      </c>
      <c r="O115" s="3">
        <v>14</v>
      </c>
      <c r="P115" s="4">
        <v>166</v>
      </c>
      <c r="Q115" s="5">
        <v>21</v>
      </c>
    </row>
    <row r="116" spans="1:17" x14ac:dyDescent="0.25">
      <c r="A116" s="13"/>
      <c r="B116" s="13"/>
      <c r="C116" s="13"/>
      <c r="D116" s="13"/>
      <c r="E116" s="4">
        <v>180</v>
      </c>
      <c r="F116" s="5">
        <v>11</v>
      </c>
      <c r="G116" s="13"/>
      <c r="H116" s="13"/>
      <c r="I116" s="13"/>
      <c r="J116" s="13"/>
      <c r="K116" s="26"/>
      <c r="L116" s="13"/>
      <c r="M116" s="13"/>
      <c r="N116" s="3">
        <v>13</v>
      </c>
      <c r="O116" s="3">
        <v>12</v>
      </c>
      <c r="P116" s="4">
        <v>165</v>
      </c>
      <c r="Q116" s="5">
        <v>20</v>
      </c>
    </row>
    <row r="117" spans="1:17" x14ac:dyDescent="0.25">
      <c r="A117" s="13"/>
      <c r="B117" s="13"/>
      <c r="C117" s="13"/>
      <c r="D117" s="13"/>
      <c r="E117" s="4">
        <v>179</v>
      </c>
      <c r="F117" s="5">
        <v>11</v>
      </c>
      <c r="G117" s="13"/>
      <c r="H117" s="13"/>
      <c r="I117" s="13"/>
      <c r="J117" s="13"/>
      <c r="K117" s="26"/>
      <c r="L117" s="13"/>
      <c r="M117" s="13"/>
      <c r="N117" s="3">
        <v>12</v>
      </c>
      <c r="O117" s="3">
        <v>10</v>
      </c>
      <c r="P117" s="4">
        <v>164</v>
      </c>
      <c r="Q117" s="5">
        <v>20</v>
      </c>
    </row>
    <row r="118" spans="1:17" x14ac:dyDescent="0.25">
      <c r="A118" s="13"/>
      <c r="B118" s="13"/>
      <c r="C118" s="13"/>
      <c r="D118" s="13"/>
      <c r="E118" s="4">
        <v>178</v>
      </c>
      <c r="F118" s="5">
        <v>10</v>
      </c>
      <c r="G118" s="13"/>
      <c r="H118" s="13"/>
      <c r="I118" s="13"/>
      <c r="J118" s="13"/>
      <c r="K118" s="26"/>
      <c r="L118" s="13"/>
      <c r="M118" s="13"/>
      <c r="N118" s="3">
        <v>11</v>
      </c>
      <c r="O118" s="3">
        <v>9</v>
      </c>
      <c r="P118" s="4">
        <v>163</v>
      </c>
      <c r="Q118" s="5">
        <v>19</v>
      </c>
    </row>
    <row r="119" spans="1:17" x14ac:dyDescent="0.25">
      <c r="A119" s="13"/>
      <c r="B119" s="13"/>
      <c r="C119" s="13"/>
      <c r="D119" s="13"/>
      <c r="E119" s="4">
        <v>177</v>
      </c>
      <c r="F119" s="5">
        <v>10</v>
      </c>
      <c r="G119" s="13"/>
      <c r="H119" s="13"/>
      <c r="I119" s="13"/>
      <c r="J119" s="13"/>
      <c r="K119" s="26"/>
      <c r="L119" s="13"/>
      <c r="M119" s="13"/>
      <c r="N119" s="3">
        <v>10</v>
      </c>
      <c r="O119" s="3">
        <v>8</v>
      </c>
      <c r="P119" s="4">
        <v>162</v>
      </c>
      <c r="Q119" s="5">
        <v>19</v>
      </c>
    </row>
    <row r="120" spans="1:17" x14ac:dyDescent="0.25">
      <c r="A120" s="13"/>
      <c r="B120" s="13"/>
      <c r="C120" s="13"/>
      <c r="D120" s="13"/>
      <c r="E120" s="4">
        <v>176</v>
      </c>
      <c r="F120" s="5">
        <v>10</v>
      </c>
      <c r="G120" s="13"/>
      <c r="H120" s="13"/>
      <c r="I120" s="13"/>
      <c r="J120" s="13"/>
      <c r="K120" s="26"/>
      <c r="L120" s="13"/>
      <c r="M120" s="13"/>
      <c r="N120" s="3">
        <v>9</v>
      </c>
      <c r="O120" s="3">
        <v>7</v>
      </c>
      <c r="P120" s="4">
        <v>161</v>
      </c>
      <c r="Q120" s="5">
        <v>18</v>
      </c>
    </row>
    <row r="121" spans="1:17" x14ac:dyDescent="0.25">
      <c r="A121" s="13"/>
      <c r="B121" s="13"/>
      <c r="C121" s="13"/>
      <c r="D121" s="13"/>
      <c r="E121" s="4">
        <v>175</v>
      </c>
      <c r="F121" s="5">
        <v>9</v>
      </c>
      <c r="G121" s="13"/>
      <c r="H121" s="13"/>
      <c r="I121" s="13"/>
      <c r="J121" s="13"/>
      <c r="K121" s="26"/>
      <c r="L121" s="13"/>
      <c r="M121" s="13"/>
      <c r="N121" s="3">
        <v>8</v>
      </c>
      <c r="O121" s="3">
        <v>6</v>
      </c>
      <c r="P121" s="4">
        <v>160</v>
      </c>
      <c r="Q121" s="5">
        <v>18</v>
      </c>
    </row>
    <row r="122" spans="1:17" x14ac:dyDescent="0.25">
      <c r="A122" s="13"/>
      <c r="B122" s="13"/>
      <c r="C122" s="13"/>
      <c r="D122" s="13"/>
      <c r="E122" s="4">
        <v>174</v>
      </c>
      <c r="F122" s="5">
        <v>9</v>
      </c>
      <c r="G122" s="13"/>
      <c r="H122" s="13"/>
      <c r="I122" s="13"/>
      <c r="J122" s="13"/>
      <c r="K122" s="26"/>
      <c r="L122" s="13"/>
      <c r="M122" s="13"/>
      <c r="N122" s="3">
        <v>7</v>
      </c>
      <c r="O122" s="3">
        <v>5</v>
      </c>
      <c r="P122" s="4">
        <v>159</v>
      </c>
      <c r="Q122" s="5">
        <v>17</v>
      </c>
    </row>
    <row r="123" spans="1:17" x14ac:dyDescent="0.25">
      <c r="A123" s="13"/>
      <c r="B123" s="13"/>
      <c r="C123" s="13"/>
      <c r="D123" s="13"/>
      <c r="E123" s="4">
        <v>173</v>
      </c>
      <c r="F123" s="5">
        <v>9</v>
      </c>
      <c r="G123" s="13"/>
      <c r="H123" s="13"/>
      <c r="I123" s="13"/>
      <c r="J123" s="13"/>
      <c r="K123" s="26"/>
      <c r="L123" s="13"/>
      <c r="M123" s="13"/>
      <c r="N123" s="3">
        <v>6</v>
      </c>
      <c r="O123" s="3">
        <v>4</v>
      </c>
      <c r="P123" s="4">
        <v>158</v>
      </c>
      <c r="Q123" s="5">
        <v>17</v>
      </c>
    </row>
    <row r="124" spans="1:17" x14ac:dyDescent="0.25">
      <c r="A124" s="13"/>
      <c r="B124" s="13"/>
      <c r="C124" s="13"/>
      <c r="D124" s="13"/>
      <c r="E124" s="4">
        <v>172</v>
      </c>
      <c r="F124" s="5">
        <v>8</v>
      </c>
      <c r="G124" s="13"/>
      <c r="H124" s="13"/>
      <c r="I124" s="13"/>
      <c r="J124" s="13"/>
      <c r="K124" s="26"/>
      <c r="L124" s="13"/>
      <c r="M124" s="13"/>
      <c r="N124" s="3">
        <v>5</v>
      </c>
      <c r="O124" s="3">
        <v>3</v>
      </c>
      <c r="P124" s="4">
        <v>157</v>
      </c>
      <c r="Q124" s="5">
        <v>16</v>
      </c>
    </row>
    <row r="125" spans="1:17" x14ac:dyDescent="0.25">
      <c r="A125" s="13"/>
      <c r="B125" s="13"/>
      <c r="C125" s="13"/>
      <c r="D125" s="13"/>
      <c r="E125" s="4">
        <v>171</v>
      </c>
      <c r="F125" s="5">
        <v>8</v>
      </c>
      <c r="G125" s="13"/>
      <c r="H125" s="13"/>
      <c r="I125" s="13"/>
      <c r="J125" s="13"/>
      <c r="K125" s="26"/>
      <c r="L125" s="13"/>
      <c r="M125" s="13"/>
      <c r="N125" s="3">
        <v>4</v>
      </c>
      <c r="O125" s="3">
        <v>2</v>
      </c>
      <c r="P125" s="4">
        <v>156</v>
      </c>
      <c r="Q125" s="5">
        <v>16</v>
      </c>
    </row>
    <row r="126" spans="1:17" x14ac:dyDescent="0.25">
      <c r="A126" s="13"/>
      <c r="B126" s="13"/>
      <c r="C126" s="13"/>
      <c r="D126" s="13"/>
      <c r="E126" s="4">
        <v>170</v>
      </c>
      <c r="F126" s="5">
        <v>8</v>
      </c>
      <c r="G126" s="13"/>
      <c r="H126" s="13"/>
      <c r="I126" s="13"/>
      <c r="J126" s="13"/>
      <c r="K126" s="26"/>
      <c r="L126" s="13"/>
      <c r="M126" s="13"/>
      <c r="N126" s="3">
        <v>3</v>
      </c>
      <c r="O126" s="3">
        <v>1</v>
      </c>
      <c r="P126" s="4">
        <v>155</v>
      </c>
      <c r="Q126" s="5">
        <v>15</v>
      </c>
    </row>
    <row r="127" spans="1:17" x14ac:dyDescent="0.25">
      <c r="A127" s="13"/>
      <c r="B127" s="13"/>
      <c r="C127" s="13"/>
      <c r="D127" s="13"/>
      <c r="E127" s="4">
        <v>169</v>
      </c>
      <c r="F127" s="5">
        <v>7</v>
      </c>
      <c r="G127" s="13"/>
      <c r="H127" s="13"/>
      <c r="I127" s="13"/>
      <c r="J127" s="13"/>
      <c r="K127" s="26"/>
      <c r="L127" s="13"/>
      <c r="M127" s="13"/>
      <c r="P127" s="4">
        <v>154</v>
      </c>
      <c r="Q127" s="5">
        <v>15</v>
      </c>
    </row>
    <row r="128" spans="1:17" x14ac:dyDescent="0.25">
      <c r="A128" s="13"/>
      <c r="B128" s="13"/>
      <c r="C128" s="13"/>
      <c r="D128" s="13"/>
      <c r="E128" s="4">
        <v>168</v>
      </c>
      <c r="F128" s="5">
        <v>7</v>
      </c>
      <c r="G128" s="13"/>
      <c r="H128" s="13"/>
      <c r="I128" s="13"/>
      <c r="J128" s="13"/>
      <c r="K128" s="26"/>
      <c r="L128" s="13"/>
      <c r="M128" s="13"/>
      <c r="P128" s="4">
        <v>153</v>
      </c>
      <c r="Q128" s="5">
        <v>14</v>
      </c>
    </row>
    <row r="129" spans="1:17" x14ac:dyDescent="0.25">
      <c r="A129" s="13"/>
      <c r="B129" s="13"/>
      <c r="C129" s="13"/>
      <c r="D129" s="13"/>
      <c r="E129" s="4">
        <v>167</v>
      </c>
      <c r="F129" s="5">
        <v>7</v>
      </c>
      <c r="G129" s="13"/>
      <c r="H129" s="13"/>
      <c r="I129" s="13"/>
      <c r="J129" s="13"/>
      <c r="K129" s="26"/>
      <c r="L129" s="13"/>
      <c r="M129" s="13"/>
      <c r="P129" s="4">
        <v>152</v>
      </c>
      <c r="Q129" s="5">
        <v>14</v>
      </c>
    </row>
    <row r="130" spans="1:17" x14ac:dyDescent="0.25">
      <c r="A130" s="13"/>
      <c r="B130" s="13"/>
      <c r="C130" s="13"/>
      <c r="D130" s="13"/>
      <c r="E130" s="4">
        <v>166</v>
      </c>
      <c r="F130" s="5">
        <v>6</v>
      </c>
      <c r="G130" s="13"/>
      <c r="H130" s="13"/>
      <c r="I130" s="13"/>
      <c r="J130" s="13"/>
      <c r="K130" s="26"/>
      <c r="L130" s="13"/>
      <c r="M130" s="13"/>
      <c r="P130" s="4">
        <v>151</v>
      </c>
      <c r="Q130" s="5">
        <v>13</v>
      </c>
    </row>
    <row r="131" spans="1:17" x14ac:dyDescent="0.25">
      <c r="A131" s="13"/>
      <c r="B131" s="13"/>
      <c r="C131" s="13"/>
      <c r="D131" s="13"/>
      <c r="E131" s="4">
        <v>165</v>
      </c>
      <c r="F131" s="5">
        <v>6</v>
      </c>
      <c r="G131" s="13"/>
      <c r="H131" s="13"/>
      <c r="I131" s="13"/>
      <c r="J131" s="13"/>
      <c r="K131" s="26"/>
      <c r="L131" s="13"/>
      <c r="M131" s="13"/>
      <c r="P131" s="4">
        <v>150</v>
      </c>
      <c r="Q131" s="5">
        <v>13</v>
      </c>
    </row>
    <row r="132" spans="1:17" x14ac:dyDescent="0.25">
      <c r="A132" s="12"/>
      <c r="B132" s="13"/>
      <c r="C132" s="13"/>
      <c r="D132" s="13"/>
      <c r="E132" s="4">
        <v>164</v>
      </c>
      <c r="F132" s="5">
        <v>6</v>
      </c>
      <c r="G132" s="13"/>
      <c r="H132" s="13"/>
      <c r="I132" s="13"/>
      <c r="J132" s="13"/>
      <c r="K132" s="26"/>
      <c r="L132" s="13"/>
      <c r="M132" s="13"/>
      <c r="P132" s="4">
        <v>149</v>
      </c>
      <c r="Q132" s="5">
        <v>12</v>
      </c>
    </row>
    <row r="133" spans="1:17" x14ac:dyDescent="0.25">
      <c r="A133" s="12"/>
      <c r="B133" s="13"/>
      <c r="C133" s="13"/>
      <c r="D133" s="13"/>
      <c r="E133" s="4">
        <v>163</v>
      </c>
      <c r="F133" s="5">
        <v>5</v>
      </c>
      <c r="G133" s="13"/>
      <c r="H133" s="13"/>
      <c r="I133" s="13"/>
      <c r="J133" s="13"/>
      <c r="K133" s="26"/>
      <c r="L133" s="13"/>
      <c r="M133" s="13"/>
      <c r="P133" s="4">
        <v>148</v>
      </c>
      <c r="Q133" s="5">
        <v>12</v>
      </c>
    </row>
    <row r="134" spans="1:17" x14ac:dyDescent="0.25">
      <c r="A134" s="12"/>
      <c r="B134" s="13"/>
      <c r="C134" s="13"/>
      <c r="D134" s="13"/>
      <c r="E134" s="4">
        <v>162</v>
      </c>
      <c r="F134" s="5">
        <v>5</v>
      </c>
      <c r="G134" s="13"/>
      <c r="H134" s="13"/>
      <c r="I134" s="13"/>
      <c r="J134" s="13"/>
      <c r="K134" s="26"/>
      <c r="L134" s="13"/>
      <c r="M134" s="13"/>
      <c r="P134" s="4">
        <v>147</v>
      </c>
      <c r="Q134" s="5">
        <v>11</v>
      </c>
    </row>
    <row r="135" spans="1:17" x14ac:dyDescent="0.25">
      <c r="A135" s="12"/>
      <c r="B135" s="13"/>
      <c r="C135" s="13"/>
      <c r="D135" s="13"/>
      <c r="E135" s="4">
        <v>161</v>
      </c>
      <c r="F135" s="5">
        <v>5</v>
      </c>
      <c r="G135" s="13"/>
      <c r="H135" s="13"/>
      <c r="I135" s="13"/>
      <c r="J135" s="13"/>
      <c r="K135" s="26"/>
      <c r="L135" s="13"/>
      <c r="M135" s="13"/>
      <c r="P135" s="4">
        <v>146</v>
      </c>
      <c r="Q135" s="5">
        <v>11</v>
      </c>
    </row>
    <row r="136" spans="1:17" x14ac:dyDescent="0.25">
      <c r="A136" s="12"/>
      <c r="B136" s="13"/>
      <c r="C136" s="13"/>
      <c r="D136" s="13"/>
      <c r="E136" s="4">
        <v>160</v>
      </c>
      <c r="F136" s="5">
        <v>4</v>
      </c>
      <c r="G136" s="13"/>
      <c r="H136" s="13"/>
      <c r="I136" s="13"/>
      <c r="J136" s="13"/>
      <c r="K136" s="26"/>
      <c r="L136" s="13"/>
      <c r="M136" s="13"/>
      <c r="P136" s="4">
        <v>145</v>
      </c>
      <c r="Q136" s="5">
        <v>10</v>
      </c>
    </row>
    <row r="137" spans="1:17" x14ac:dyDescent="0.25">
      <c r="A137" s="12"/>
      <c r="B137" s="13"/>
      <c r="C137" s="13"/>
      <c r="D137" s="13"/>
      <c r="E137" s="4">
        <v>159</v>
      </c>
      <c r="F137" s="5">
        <v>4</v>
      </c>
      <c r="G137" s="13"/>
      <c r="H137" s="13"/>
      <c r="I137" s="13"/>
      <c r="J137" s="13"/>
      <c r="K137" s="26"/>
      <c r="L137" s="13"/>
      <c r="M137" s="13"/>
      <c r="P137" s="4">
        <v>144</v>
      </c>
      <c r="Q137" s="5">
        <v>10</v>
      </c>
    </row>
    <row r="138" spans="1:17" x14ac:dyDescent="0.25">
      <c r="A138" s="12"/>
      <c r="B138" s="13"/>
      <c r="C138" s="13"/>
      <c r="D138" s="13"/>
      <c r="E138" s="4">
        <v>158</v>
      </c>
      <c r="F138" s="5">
        <v>4</v>
      </c>
      <c r="G138" s="13"/>
      <c r="H138" s="13"/>
      <c r="I138" s="13"/>
      <c r="J138" s="13"/>
      <c r="K138" s="26"/>
      <c r="L138" s="13"/>
      <c r="M138" s="13"/>
      <c r="P138" s="4">
        <v>143</v>
      </c>
      <c r="Q138" s="5">
        <v>10</v>
      </c>
    </row>
    <row r="139" spans="1:17" x14ac:dyDescent="0.25">
      <c r="A139" s="12"/>
      <c r="B139" s="13"/>
      <c r="C139" s="13"/>
      <c r="D139" s="13"/>
      <c r="E139" s="4">
        <v>157</v>
      </c>
      <c r="F139" s="5">
        <v>4</v>
      </c>
      <c r="G139" s="13"/>
      <c r="H139" s="13"/>
      <c r="I139" s="13"/>
      <c r="J139" s="13"/>
      <c r="K139" s="26"/>
      <c r="L139" s="13"/>
      <c r="M139" s="13"/>
      <c r="P139" s="4">
        <v>142</v>
      </c>
      <c r="Q139" s="5">
        <v>9</v>
      </c>
    </row>
    <row r="140" spans="1:17" x14ac:dyDescent="0.25">
      <c r="A140" s="12"/>
      <c r="B140" s="13"/>
      <c r="C140" s="13"/>
      <c r="D140" s="13"/>
      <c r="E140" s="4">
        <v>156</v>
      </c>
      <c r="F140" s="5">
        <v>3</v>
      </c>
      <c r="G140" s="13"/>
      <c r="H140" s="13"/>
      <c r="I140" s="13"/>
      <c r="J140" s="13"/>
      <c r="K140" s="26"/>
      <c r="L140" s="13"/>
      <c r="M140" s="13"/>
      <c r="P140" s="4">
        <v>141</v>
      </c>
      <c r="Q140" s="5">
        <v>9</v>
      </c>
    </row>
    <row r="141" spans="1:17" x14ac:dyDescent="0.25">
      <c r="A141" s="12"/>
      <c r="B141" s="13"/>
      <c r="C141" s="13"/>
      <c r="D141" s="13"/>
      <c r="E141" s="4">
        <v>155</v>
      </c>
      <c r="F141" s="5">
        <v>3</v>
      </c>
      <c r="G141" s="13"/>
      <c r="H141" s="13"/>
      <c r="I141" s="13"/>
      <c r="J141" s="13"/>
      <c r="K141" s="26"/>
      <c r="L141" s="13"/>
      <c r="M141" s="13"/>
      <c r="P141" s="4">
        <v>140</v>
      </c>
      <c r="Q141" s="5">
        <v>9</v>
      </c>
    </row>
    <row r="142" spans="1:17" x14ac:dyDescent="0.25">
      <c r="A142" s="12"/>
      <c r="B142" s="13"/>
      <c r="C142" s="13"/>
      <c r="D142" s="13"/>
      <c r="E142" s="4">
        <v>154</v>
      </c>
      <c r="F142" s="5">
        <v>3</v>
      </c>
      <c r="G142" s="13"/>
      <c r="H142" s="13"/>
      <c r="I142" s="13"/>
      <c r="J142" s="13"/>
      <c r="K142" s="26"/>
      <c r="L142" s="13"/>
      <c r="M142" s="13"/>
      <c r="P142" s="4">
        <v>139</v>
      </c>
      <c r="Q142" s="5">
        <v>8</v>
      </c>
    </row>
    <row r="143" spans="1:17" x14ac:dyDescent="0.25">
      <c r="A143" s="12"/>
      <c r="B143" s="13"/>
      <c r="C143" s="13"/>
      <c r="D143" s="13"/>
      <c r="E143" s="4">
        <v>153</v>
      </c>
      <c r="F143" s="5">
        <v>3</v>
      </c>
      <c r="G143" s="13"/>
      <c r="H143" s="13"/>
      <c r="I143" s="13"/>
      <c r="J143" s="13"/>
      <c r="K143" s="26"/>
      <c r="P143" s="4">
        <v>138</v>
      </c>
      <c r="Q143" s="5">
        <v>8</v>
      </c>
    </row>
    <row r="144" spans="1:17" x14ac:dyDescent="0.25">
      <c r="A144" s="12"/>
      <c r="B144" s="13"/>
      <c r="C144" s="13"/>
      <c r="D144" s="13"/>
      <c r="E144" s="4">
        <v>152</v>
      </c>
      <c r="F144" s="5">
        <v>2</v>
      </c>
      <c r="G144" s="13"/>
      <c r="H144" s="13"/>
      <c r="I144" s="13"/>
      <c r="J144" s="13"/>
      <c r="K144" s="26"/>
      <c r="P144" s="4">
        <v>137</v>
      </c>
      <c r="Q144" s="5">
        <v>8</v>
      </c>
    </row>
    <row r="145" spans="1:17" x14ac:dyDescent="0.25">
      <c r="A145" s="12"/>
      <c r="B145" s="13"/>
      <c r="C145" s="13"/>
      <c r="D145" s="13"/>
      <c r="E145" s="4">
        <v>151</v>
      </c>
      <c r="F145" s="5">
        <v>2</v>
      </c>
      <c r="G145" s="13"/>
      <c r="H145" s="13"/>
      <c r="I145" s="13"/>
      <c r="J145" s="13"/>
      <c r="K145" s="26"/>
      <c r="P145" s="4">
        <v>136</v>
      </c>
      <c r="Q145" s="5">
        <v>7</v>
      </c>
    </row>
    <row r="146" spans="1:17" x14ac:dyDescent="0.25">
      <c r="A146" s="12"/>
      <c r="B146" s="13"/>
      <c r="C146" s="13"/>
      <c r="D146" s="13"/>
      <c r="E146" s="4">
        <v>150</v>
      </c>
      <c r="F146" s="5">
        <v>2</v>
      </c>
      <c r="G146" s="13"/>
      <c r="H146" s="13"/>
      <c r="I146" s="13"/>
      <c r="J146" s="13"/>
      <c r="K146" s="26"/>
      <c r="P146" s="4">
        <v>135</v>
      </c>
      <c r="Q146" s="5">
        <v>7</v>
      </c>
    </row>
    <row r="147" spans="1:17" x14ac:dyDescent="0.25">
      <c r="A147" s="12"/>
      <c r="B147" s="13"/>
      <c r="C147" s="13"/>
      <c r="D147" s="13"/>
      <c r="E147" s="4">
        <v>149</v>
      </c>
      <c r="F147" s="5">
        <v>2</v>
      </c>
      <c r="G147" s="13"/>
      <c r="H147" s="13"/>
      <c r="I147" s="13"/>
      <c r="J147" s="13"/>
      <c r="K147" s="26"/>
      <c r="P147" s="4">
        <v>134</v>
      </c>
      <c r="Q147" s="5">
        <v>7</v>
      </c>
    </row>
    <row r="148" spans="1:17" x14ac:dyDescent="0.25">
      <c r="A148" s="12"/>
      <c r="B148" s="13"/>
      <c r="C148" s="13"/>
      <c r="D148" s="13"/>
      <c r="E148" s="4">
        <v>148</v>
      </c>
      <c r="F148" s="5">
        <v>1</v>
      </c>
      <c r="G148" s="13"/>
      <c r="H148" s="13"/>
      <c r="I148" s="13"/>
      <c r="J148" s="13"/>
      <c r="K148" s="26"/>
      <c r="P148" s="4">
        <v>133</v>
      </c>
      <c r="Q148" s="5">
        <v>6</v>
      </c>
    </row>
    <row r="149" spans="1:17" x14ac:dyDescent="0.25">
      <c r="A149" s="12"/>
      <c r="B149" s="13"/>
      <c r="C149" s="13"/>
      <c r="D149" s="13"/>
      <c r="E149" s="4">
        <v>147</v>
      </c>
      <c r="F149" s="5">
        <v>1</v>
      </c>
      <c r="G149" s="13"/>
      <c r="H149" s="13"/>
      <c r="I149" s="13"/>
      <c r="J149" s="13"/>
      <c r="K149" s="26"/>
      <c r="P149" s="4">
        <v>132</v>
      </c>
      <c r="Q149" s="5">
        <v>6</v>
      </c>
    </row>
    <row r="150" spans="1:17" x14ac:dyDescent="0.25">
      <c r="A150" s="12"/>
      <c r="B150" s="13"/>
      <c r="C150" s="13"/>
      <c r="D150" s="13"/>
      <c r="E150" s="4">
        <v>146</v>
      </c>
      <c r="F150" s="5">
        <v>1</v>
      </c>
      <c r="G150" s="13"/>
      <c r="H150" s="13"/>
      <c r="I150" s="13"/>
      <c r="J150" s="13"/>
      <c r="K150" s="26"/>
      <c r="P150" s="4">
        <v>131</v>
      </c>
      <c r="Q150" s="5">
        <v>6</v>
      </c>
    </row>
    <row r="151" spans="1:17" x14ac:dyDescent="0.25">
      <c r="A151" s="12"/>
      <c r="B151" s="13"/>
      <c r="C151" s="13"/>
      <c r="D151" s="13"/>
      <c r="E151" s="4">
        <v>145</v>
      </c>
      <c r="F151" s="5">
        <v>1</v>
      </c>
      <c r="G151" s="13"/>
      <c r="H151" s="13"/>
      <c r="I151" s="13"/>
      <c r="J151" s="13"/>
      <c r="K151" s="26"/>
      <c r="P151" s="4">
        <v>130</v>
      </c>
      <c r="Q151" s="5">
        <v>5</v>
      </c>
    </row>
    <row r="152" spans="1:17" x14ac:dyDescent="0.25">
      <c r="A152" s="12"/>
      <c r="B152" s="13"/>
      <c r="C152" s="13"/>
      <c r="D152" s="13"/>
      <c r="E152" s="13"/>
      <c r="F152" s="13"/>
      <c r="G152" s="13"/>
      <c r="H152" s="13"/>
      <c r="I152" s="13"/>
      <c r="J152" s="13"/>
      <c r="K152" s="26"/>
      <c r="P152" s="4">
        <v>129</v>
      </c>
      <c r="Q152" s="5">
        <v>5</v>
      </c>
    </row>
    <row r="153" spans="1:17" x14ac:dyDescent="0.25">
      <c r="A153" s="12"/>
      <c r="B153" s="13"/>
      <c r="C153" s="13"/>
      <c r="D153" s="13"/>
      <c r="E153" s="13"/>
      <c r="F153" s="13"/>
      <c r="G153" s="13"/>
      <c r="H153" s="13"/>
      <c r="I153" s="13"/>
      <c r="J153" s="13"/>
      <c r="K153" s="26"/>
      <c r="P153" s="4">
        <v>128</v>
      </c>
      <c r="Q153" s="5">
        <v>5</v>
      </c>
    </row>
    <row r="154" spans="1:17" x14ac:dyDescent="0.25">
      <c r="A154" s="12"/>
      <c r="B154" s="13"/>
      <c r="C154" s="13"/>
      <c r="D154" s="13"/>
      <c r="E154" s="13"/>
      <c r="F154" s="13"/>
      <c r="G154" s="13"/>
      <c r="H154" s="13"/>
      <c r="I154" s="13"/>
      <c r="J154" s="13"/>
      <c r="K154" s="26"/>
      <c r="P154" s="4">
        <v>127</v>
      </c>
      <c r="Q154" s="5">
        <v>4</v>
      </c>
    </row>
    <row r="155" spans="1:17" x14ac:dyDescent="0.25">
      <c r="A155" s="12"/>
      <c r="B155" s="13"/>
      <c r="C155" s="13"/>
      <c r="D155" s="13"/>
      <c r="E155" s="13"/>
      <c r="F155" s="13"/>
      <c r="G155" s="13"/>
      <c r="H155" s="13"/>
      <c r="I155" s="13"/>
      <c r="J155" s="13"/>
      <c r="K155" s="26"/>
      <c r="P155" s="4">
        <v>126</v>
      </c>
      <c r="Q155" s="5">
        <v>4</v>
      </c>
    </row>
    <row r="156" spans="1:17" x14ac:dyDescent="0.25">
      <c r="A156" s="12"/>
      <c r="B156" s="13"/>
      <c r="C156" s="13"/>
      <c r="D156" s="13"/>
      <c r="E156" s="13"/>
      <c r="F156" s="13"/>
      <c r="G156" s="13"/>
      <c r="H156" s="13"/>
      <c r="I156" s="13"/>
      <c r="J156" s="13"/>
      <c r="K156" s="26"/>
      <c r="P156" s="4">
        <v>125</v>
      </c>
      <c r="Q156" s="5">
        <v>4</v>
      </c>
    </row>
    <row r="157" spans="1:17" x14ac:dyDescent="0.25">
      <c r="A157" s="12"/>
      <c r="B157" s="13"/>
      <c r="C157" s="13"/>
      <c r="D157" s="13"/>
      <c r="E157" s="13"/>
      <c r="F157" s="13"/>
      <c r="G157" s="13"/>
      <c r="H157" s="13"/>
      <c r="I157" s="13"/>
      <c r="J157" s="13"/>
      <c r="K157" s="26"/>
      <c r="P157" s="4">
        <v>124</v>
      </c>
      <c r="Q157" s="5">
        <v>3</v>
      </c>
    </row>
    <row r="158" spans="1:17" x14ac:dyDescent="0.25">
      <c r="A158" s="12"/>
      <c r="B158" s="13"/>
      <c r="C158" s="13"/>
      <c r="D158" s="13"/>
      <c r="E158" s="13"/>
      <c r="F158" s="13"/>
      <c r="G158" s="13"/>
      <c r="H158" s="13"/>
      <c r="I158" s="13"/>
      <c r="J158" s="13"/>
      <c r="K158" s="26"/>
      <c r="P158" s="4">
        <v>123</v>
      </c>
      <c r="Q158" s="5">
        <v>3</v>
      </c>
    </row>
    <row r="159" spans="1:17" x14ac:dyDescent="0.25">
      <c r="A159" s="12"/>
      <c r="B159" s="13"/>
      <c r="C159" s="13"/>
      <c r="D159" s="13"/>
      <c r="E159" s="13"/>
      <c r="F159" s="13"/>
      <c r="G159" s="13"/>
      <c r="H159" s="13"/>
      <c r="I159" s="13"/>
      <c r="J159" s="13"/>
      <c r="K159" s="26"/>
      <c r="P159" s="4">
        <v>122</v>
      </c>
      <c r="Q159" s="5">
        <v>3</v>
      </c>
    </row>
    <row r="160" spans="1:17" x14ac:dyDescent="0.25">
      <c r="A160" s="12"/>
      <c r="B160" s="13"/>
      <c r="C160" s="13"/>
      <c r="D160" s="13"/>
      <c r="E160" s="13"/>
      <c r="F160" s="13"/>
      <c r="G160" s="13"/>
      <c r="H160" s="13"/>
      <c r="I160" s="13"/>
      <c r="J160" s="13"/>
      <c r="K160" s="26"/>
      <c r="P160" s="4">
        <v>121</v>
      </c>
      <c r="Q160" s="5">
        <v>2</v>
      </c>
    </row>
    <row r="161" spans="1:17" x14ac:dyDescent="0.25">
      <c r="A161" s="12"/>
      <c r="B161" s="13"/>
      <c r="C161" s="13"/>
      <c r="D161" s="13"/>
      <c r="E161" s="13"/>
      <c r="F161" s="13"/>
      <c r="G161" s="13"/>
      <c r="H161" s="13"/>
      <c r="I161" s="13"/>
      <c r="J161" s="13"/>
      <c r="K161" s="26"/>
      <c r="P161" s="4">
        <v>120</v>
      </c>
      <c r="Q161" s="5">
        <v>2</v>
      </c>
    </row>
    <row r="162" spans="1:17" x14ac:dyDescent="0.25">
      <c r="A162" s="12"/>
      <c r="B162" s="13"/>
      <c r="C162" s="13"/>
      <c r="D162" s="13"/>
      <c r="E162" s="13"/>
      <c r="F162" s="13"/>
      <c r="G162" s="13"/>
      <c r="H162" s="13"/>
      <c r="I162" s="13"/>
      <c r="J162" s="13"/>
      <c r="K162" s="26"/>
      <c r="P162" s="4">
        <v>119</v>
      </c>
      <c r="Q162" s="5">
        <v>2</v>
      </c>
    </row>
    <row r="163" spans="1:17" x14ac:dyDescent="0.25">
      <c r="A163" s="12"/>
      <c r="B163" s="13"/>
      <c r="C163" s="13"/>
      <c r="D163" s="13"/>
      <c r="E163" s="13"/>
      <c r="F163" s="13"/>
      <c r="G163" s="13"/>
      <c r="H163" s="13"/>
      <c r="I163" s="13"/>
      <c r="J163" s="13"/>
      <c r="K163" s="26"/>
      <c r="P163" s="4">
        <v>118</v>
      </c>
      <c r="Q163" s="5">
        <v>1</v>
      </c>
    </row>
    <row r="164" spans="1:17" x14ac:dyDescent="0.25">
      <c r="A164" s="12"/>
      <c r="B164" s="13"/>
      <c r="C164" s="13"/>
      <c r="D164" s="13"/>
      <c r="E164" s="13"/>
      <c r="F164" s="13"/>
      <c r="G164" s="13"/>
      <c r="H164" s="13"/>
      <c r="I164" s="13"/>
      <c r="J164" s="13"/>
      <c r="K164" s="26"/>
      <c r="P164" s="4">
        <v>117</v>
      </c>
      <c r="Q164" s="5">
        <v>1</v>
      </c>
    </row>
    <row r="165" spans="1:17" x14ac:dyDescent="0.25">
      <c r="A165" s="12"/>
      <c r="B165" s="13"/>
      <c r="C165" s="13"/>
      <c r="D165" s="13"/>
      <c r="E165" s="13"/>
      <c r="F165" s="13"/>
      <c r="G165" s="13"/>
      <c r="H165" s="13"/>
      <c r="I165" s="13"/>
      <c r="J165" s="13"/>
      <c r="K165" s="26"/>
      <c r="P165" s="4">
        <v>116</v>
      </c>
      <c r="Q165" s="5">
        <v>1</v>
      </c>
    </row>
  </sheetData>
  <mergeCells count="2">
    <mergeCell ref="A1:J4"/>
    <mergeCell ref="L1:U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E1" sqref="E1:E41"/>
    </sheetView>
  </sheetViews>
  <sheetFormatPr defaultRowHeight="15" x14ac:dyDescent="0.25"/>
  <cols>
    <col min="6" max="6" width="30.5703125" customWidth="1"/>
  </cols>
  <sheetData>
    <row r="1" spans="1:7" x14ac:dyDescent="0.25">
      <c r="A1" t="s">
        <v>16</v>
      </c>
      <c r="B1" t="s">
        <v>15</v>
      </c>
      <c r="C1">
        <v>6</v>
      </c>
      <c r="E1" t="str">
        <f>A1&amp;G1&amp;B1&amp;C1</f>
        <v>='ЮНОШИ (ТЕСТ)'!C6</v>
      </c>
      <c r="G1" s="39" t="s">
        <v>17</v>
      </c>
    </row>
    <row r="2" spans="1:7" x14ac:dyDescent="0.25">
      <c r="A2" t="s">
        <v>16</v>
      </c>
      <c r="B2" t="s">
        <v>15</v>
      </c>
      <c r="C2">
        <v>12</v>
      </c>
      <c r="E2" t="str">
        <f t="shared" ref="E2:E41" si="0">A2&amp;G2&amp;B2&amp;C2</f>
        <v>='ЮНОШИ (ТЕСТ)'!C12</v>
      </c>
      <c r="G2" s="39" t="s">
        <v>17</v>
      </c>
    </row>
    <row r="3" spans="1:7" x14ac:dyDescent="0.25">
      <c r="A3" t="s">
        <v>16</v>
      </c>
      <c r="B3" t="s">
        <v>15</v>
      </c>
      <c r="C3">
        <v>18</v>
      </c>
      <c r="E3" t="str">
        <f t="shared" si="0"/>
        <v>='ЮНОШИ (ТЕСТ)'!C18</v>
      </c>
      <c r="G3" s="39" t="s">
        <v>17</v>
      </c>
    </row>
    <row r="4" spans="1:7" x14ac:dyDescent="0.25">
      <c r="A4" t="s">
        <v>16</v>
      </c>
      <c r="B4" t="s">
        <v>15</v>
      </c>
      <c r="C4">
        <v>24</v>
      </c>
      <c r="E4" t="str">
        <f t="shared" si="0"/>
        <v>='ЮНОШИ (ТЕСТ)'!C24</v>
      </c>
      <c r="G4" s="39" t="s">
        <v>17</v>
      </c>
    </row>
    <row r="5" spans="1:7" x14ac:dyDescent="0.25">
      <c r="A5" t="s">
        <v>16</v>
      </c>
      <c r="B5" t="s">
        <v>15</v>
      </c>
      <c r="C5">
        <v>30</v>
      </c>
      <c r="E5" t="str">
        <f t="shared" si="0"/>
        <v>='ЮНОШИ (ТЕСТ)'!C30</v>
      </c>
      <c r="G5" s="39" t="s">
        <v>17</v>
      </c>
    </row>
    <row r="6" spans="1:7" x14ac:dyDescent="0.25">
      <c r="A6" t="s">
        <v>16</v>
      </c>
      <c r="B6" t="s">
        <v>15</v>
      </c>
      <c r="C6">
        <v>36</v>
      </c>
      <c r="E6" t="str">
        <f t="shared" si="0"/>
        <v>='ЮНОШИ (ТЕСТ)'!C36</v>
      </c>
      <c r="G6" s="39" t="s">
        <v>17</v>
      </c>
    </row>
    <row r="7" spans="1:7" x14ac:dyDescent="0.25">
      <c r="A7" t="s">
        <v>16</v>
      </c>
      <c r="B7" t="s">
        <v>15</v>
      </c>
      <c r="C7">
        <v>42</v>
      </c>
      <c r="E7" t="str">
        <f t="shared" si="0"/>
        <v>='ЮНОШИ (ТЕСТ)'!C42</v>
      </c>
      <c r="G7" s="39" t="s">
        <v>17</v>
      </c>
    </row>
    <row r="8" spans="1:7" x14ac:dyDescent="0.25">
      <c r="A8" t="s">
        <v>16</v>
      </c>
      <c r="B8" t="s">
        <v>15</v>
      </c>
      <c r="C8">
        <v>48</v>
      </c>
      <c r="E8" t="str">
        <f t="shared" si="0"/>
        <v>='ЮНОШИ (ТЕСТ)'!C48</v>
      </c>
      <c r="G8" s="39" t="s">
        <v>17</v>
      </c>
    </row>
    <row r="9" spans="1:7" x14ac:dyDescent="0.25">
      <c r="A9" t="s">
        <v>16</v>
      </c>
      <c r="B9" t="s">
        <v>15</v>
      </c>
      <c r="C9">
        <v>54</v>
      </c>
      <c r="E9" t="str">
        <f t="shared" si="0"/>
        <v>='ЮНОШИ (ТЕСТ)'!C54</v>
      </c>
      <c r="G9" s="39" t="s">
        <v>17</v>
      </c>
    </row>
    <row r="10" spans="1:7" x14ac:dyDescent="0.25">
      <c r="A10" t="s">
        <v>16</v>
      </c>
      <c r="B10" t="s">
        <v>15</v>
      </c>
      <c r="C10">
        <v>60</v>
      </c>
      <c r="E10" t="str">
        <f t="shared" si="0"/>
        <v>='ЮНОШИ (ТЕСТ)'!C60</v>
      </c>
      <c r="G10" s="39" t="s">
        <v>17</v>
      </c>
    </row>
    <row r="11" spans="1:7" x14ac:dyDescent="0.25">
      <c r="A11" t="s">
        <v>16</v>
      </c>
      <c r="B11" t="s">
        <v>15</v>
      </c>
      <c r="C11">
        <v>66</v>
      </c>
      <c r="E11" t="str">
        <f t="shared" si="0"/>
        <v>='ЮНОШИ (ТЕСТ)'!C66</v>
      </c>
      <c r="G11" s="39" t="s">
        <v>17</v>
      </c>
    </row>
    <row r="12" spans="1:7" x14ac:dyDescent="0.25">
      <c r="A12" t="s">
        <v>16</v>
      </c>
      <c r="B12" t="s">
        <v>15</v>
      </c>
      <c r="C12">
        <v>72</v>
      </c>
      <c r="E12" t="str">
        <f t="shared" si="0"/>
        <v>='ЮНОШИ (ТЕСТ)'!C72</v>
      </c>
      <c r="G12" s="39" t="s">
        <v>17</v>
      </c>
    </row>
    <row r="13" spans="1:7" x14ac:dyDescent="0.25">
      <c r="A13" t="s">
        <v>16</v>
      </c>
      <c r="B13" t="s">
        <v>15</v>
      </c>
      <c r="C13">
        <v>78</v>
      </c>
      <c r="E13" t="str">
        <f t="shared" si="0"/>
        <v>='ЮНОШИ (ТЕСТ)'!C78</v>
      </c>
      <c r="G13" s="39" t="s">
        <v>17</v>
      </c>
    </row>
    <row r="14" spans="1:7" x14ac:dyDescent="0.25">
      <c r="A14" t="s">
        <v>16</v>
      </c>
      <c r="B14" t="s">
        <v>15</v>
      </c>
      <c r="C14">
        <v>84</v>
      </c>
      <c r="E14" t="str">
        <f t="shared" si="0"/>
        <v>='ЮНОШИ (ТЕСТ)'!C84</v>
      </c>
      <c r="G14" s="39" t="s">
        <v>17</v>
      </c>
    </row>
    <row r="15" spans="1:7" x14ac:dyDescent="0.25">
      <c r="A15" t="s">
        <v>16</v>
      </c>
      <c r="B15" t="s">
        <v>15</v>
      </c>
      <c r="C15">
        <v>90</v>
      </c>
      <c r="E15" t="str">
        <f t="shared" si="0"/>
        <v>='ЮНОШИ (ТЕСТ)'!C90</v>
      </c>
      <c r="G15" s="39" t="s">
        <v>17</v>
      </c>
    </row>
    <row r="16" spans="1:7" x14ac:dyDescent="0.25">
      <c r="A16" t="s">
        <v>16</v>
      </c>
      <c r="B16" t="s">
        <v>15</v>
      </c>
      <c r="C16">
        <v>96</v>
      </c>
      <c r="E16" t="str">
        <f t="shared" si="0"/>
        <v>='ЮНОШИ (ТЕСТ)'!C96</v>
      </c>
      <c r="G16" s="39" t="s">
        <v>17</v>
      </c>
    </row>
    <row r="17" spans="1:7" x14ac:dyDescent="0.25">
      <c r="A17" t="s">
        <v>16</v>
      </c>
      <c r="B17" t="s">
        <v>15</v>
      </c>
      <c r="C17">
        <v>102</v>
      </c>
      <c r="E17" t="str">
        <f t="shared" si="0"/>
        <v>='ЮНОШИ (ТЕСТ)'!C102</v>
      </c>
      <c r="G17" s="39" t="s">
        <v>17</v>
      </c>
    </row>
    <row r="18" spans="1:7" x14ac:dyDescent="0.25">
      <c r="A18" t="s">
        <v>16</v>
      </c>
      <c r="B18" t="s">
        <v>15</v>
      </c>
      <c r="C18">
        <v>108</v>
      </c>
      <c r="E18" t="str">
        <f t="shared" si="0"/>
        <v>='ЮНОШИ (ТЕСТ)'!C108</v>
      </c>
      <c r="G18" s="39" t="s">
        <v>17</v>
      </c>
    </row>
    <row r="19" spans="1:7" x14ac:dyDescent="0.25">
      <c r="A19" t="s">
        <v>16</v>
      </c>
      <c r="B19" t="s">
        <v>15</v>
      </c>
      <c r="C19">
        <v>114</v>
      </c>
      <c r="E19" t="str">
        <f t="shared" si="0"/>
        <v>='ЮНОШИ (ТЕСТ)'!C114</v>
      </c>
      <c r="G19" s="39" t="s">
        <v>17</v>
      </c>
    </row>
    <row r="20" spans="1:7" x14ac:dyDescent="0.25">
      <c r="A20" t="s">
        <v>16</v>
      </c>
      <c r="B20" t="s">
        <v>15</v>
      </c>
      <c r="C20">
        <v>120</v>
      </c>
      <c r="E20" t="str">
        <f t="shared" si="0"/>
        <v>='ЮНОШИ (ТЕСТ)'!C120</v>
      </c>
      <c r="G20" s="39" t="s">
        <v>17</v>
      </c>
    </row>
    <row r="21" spans="1:7" x14ac:dyDescent="0.25">
      <c r="A21" t="s">
        <v>16</v>
      </c>
      <c r="B21" t="s">
        <v>15</v>
      </c>
      <c r="C21">
        <v>126</v>
      </c>
      <c r="E21" t="str">
        <f t="shared" si="0"/>
        <v>='ЮНОШИ (ТЕСТ)'!C126</v>
      </c>
      <c r="G21" s="39" t="s">
        <v>17</v>
      </c>
    </row>
    <row r="22" spans="1:7" x14ac:dyDescent="0.25">
      <c r="A22" t="s">
        <v>16</v>
      </c>
      <c r="B22" t="s">
        <v>15</v>
      </c>
      <c r="C22">
        <v>132</v>
      </c>
      <c r="E22" t="str">
        <f t="shared" si="0"/>
        <v>='ЮНОШИ (ТЕСТ)'!C132</v>
      </c>
      <c r="G22" s="39" t="s">
        <v>17</v>
      </c>
    </row>
    <row r="23" spans="1:7" x14ac:dyDescent="0.25">
      <c r="A23" t="s">
        <v>16</v>
      </c>
      <c r="B23" t="s">
        <v>15</v>
      </c>
      <c r="C23">
        <v>138</v>
      </c>
      <c r="E23" t="str">
        <f t="shared" si="0"/>
        <v>='ЮНОШИ (ТЕСТ)'!C138</v>
      </c>
      <c r="G23" s="39" t="s">
        <v>17</v>
      </c>
    </row>
    <row r="24" spans="1:7" x14ac:dyDescent="0.25">
      <c r="A24" t="s">
        <v>16</v>
      </c>
      <c r="B24" t="s">
        <v>15</v>
      </c>
      <c r="C24">
        <v>144</v>
      </c>
      <c r="E24" t="str">
        <f t="shared" si="0"/>
        <v>='ЮНОШИ (ТЕСТ)'!C144</v>
      </c>
      <c r="G24" s="39" t="s">
        <v>17</v>
      </c>
    </row>
    <row r="25" spans="1:7" x14ac:dyDescent="0.25">
      <c r="A25" t="s">
        <v>16</v>
      </c>
      <c r="B25" t="s">
        <v>15</v>
      </c>
      <c r="C25">
        <v>150</v>
      </c>
      <c r="E25" t="str">
        <f t="shared" si="0"/>
        <v>='ЮНОШИ (ТЕСТ)'!C150</v>
      </c>
      <c r="G25" s="39" t="s">
        <v>17</v>
      </c>
    </row>
    <row r="26" spans="1:7" x14ac:dyDescent="0.25">
      <c r="A26" t="s">
        <v>16</v>
      </c>
      <c r="B26" t="s">
        <v>15</v>
      </c>
      <c r="C26">
        <v>156</v>
      </c>
      <c r="E26" t="str">
        <f t="shared" si="0"/>
        <v>='ЮНОШИ (ТЕСТ)'!C156</v>
      </c>
      <c r="G26" s="39" t="s">
        <v>17</v>
      </c>
    </row>
    <row r="27" spans="1:7" x14ac:dyDescent="0.25">
      <c r="A27" t="s">
        <v>16</v>
      </c>
      <c r="B27" t="s">
        <v>15</v>
      </c>
      <c r="C27">
        <v>162</v>
      </c>
      <c r="E27" t="str">
        <f t="shared" si="0"/>
        <v>='ЮНОШИ (ТЕСТ)'!C162</v>
      </c>
      <c r="G27" s="39" t="s">
        <v>17</v>
      </c>
    </row>
    <row r="28" spans="1:7" x14ac:dyDescent="0.25">
      <c r="A28" t="s">
        <v>16</v>
      </c>
      <c r="B28" t="s">
        <v>15</v>
      </c>
      <c r="C28">
        <v>168</v>
      </c>
      <c r="E28" t="str">
        <f t="shared" si="0"/>
        <v>='ЮНОШИ (ТЕСТ)'!C168</v>
      </c>
      <c r="G28" s="39" t="s">
        <v>17</v>
      </c>
    </row>
    <row r="29" spans="1:7" x14ac:dyDescent="0.25">
      <c r="A29" t="s">
        <v>16</v>
      </c>
      <c r="B29" t="s">
        <v>15</v>
      </c>
      <c r="C29">
        <v>174</v>
      </c>
      <c r="E29" t="str">
        <f t="shared" si="0"/>
        <v>='ЮНОШИ (ТЕСТ)'!C174</v>
      </c>
      <c r="G29" s="39" t="s">
        <v>17</v>
      </c>
    </row>
    <row r="30" spans="1:7" x14ac:dyDescent="0.25">
      <c r="A30" t="s">
        <v>16</v>
      </c>
      <c r="B30" t="s">
        <v>15</v>
      </c>
      <c r="C30">
        <v>180</v>
      </c>
      <c r="E30" t="str">
        <f t="shared" si="0"/>
        <v>='ЮНОШИ (ТЕСТ)'!C180</v>
      </c>
      <c r="G30" s="39" t="s">
        <v>17</v>
      </c>
    </row>
    <row r="31" spans="1:7" x14ac:dyDescent="0.25">
      <c r="A31" t="s">
        <v>16</v>
      </c>
      <c r="B31" t="s">
        <v>15</v>
      </c>
      <c r="C31">
        <v>186</v>
      </c>
      <c r="E31" t="str">
        <f t="shared" si="0"/>
        <v>='ЮНОШИ (ТЕСТ)'!C186</v>
      </c>
      <c r="G31" s="39" t="s">
        <v>17</v>
      </c>
    </row>
    <row r="32" spans="1:7" x14ac:dyDescent="0.25">
      <c r="A32" t="s">
        <v>16</v>
      </c>
      <c r="B32" t="s">
        <v>15</v>
      </c>
      <c r="C32">
        <v>192</v>
      </c>
      <c r="E32" t="str">
        <f t="shared" si="0"/>
        <v>='ЮНОШИ (ТЕСТ)'!C192</v>
      </c>
      <c r="G32" s="39" t="s">
        <v>17</v>
      </c>
    </row>
    <row r="33" spans="1:7" x14ac:dyDescent="0.25">
      <c r="A33" t="s">
        <v>16</v>
      </c>
      <c r="B33" t="s">
        <v>15</v>
      </c>
      <c r="C33">
        <v>198</v>
      </c>
      <c r="E33" t="str">
        <f t="shared" si="0"/>
        <v>='ЮНОШИ (ТЕСТ)'!C198</v>
      </c>
      <c r="G33" s="39" t="s">
        <v>17</v>
      </c>
    </row>
    <row r="34" spans="1:7" x14ac:dyDescent="0.25">
      <c r="A34" t="s">
        <v>16</v>
      </c>
      <c r="B34" t="s">
        <v>15</v>
      </c>
      <c r="C34">
        <v>204</v>
      </c>
      <c r="E34" t="str">
        <f t="shared" si="0"/>
        <v>='ЮНОШИ (ТЕСТ)'!C204</v>
      </c>
      <c r="G34" s="39" t="s">
        <v>17</v>
      </c>
    </row>
    <row r="35" spans="1:7" x14ac:dyDescent="0.25">
      <c r="A35" t="s">
        <v>16</v>
      </c>
      <c r="B35" t="s">
        <v>15</v>
      </c>
      <c r="C35">
        <v>210</v>
      </c>
      <c r="E35" t="str">
        <f t="shared" si="0"/>
        <v>='ЮНОШИ (ТЕСТ)'!C210</v>
      </c>
      <c r="G35" s="39" t="s">
        <v>17</v>
      </c>
    </row>
    <row r="36" spans="1:7" x14ac:dyDescent="0.25">
      <c r="A36" t="s">
        <v>16</v>
      </c>
      <c r="B36" t="s">
        <v>15</v>
      </c>
      <c r="C36">
        <v>216</v>
      </c>
      <c r="E36" t="str">
        <f t="shared" si="0"/>
        <v>='ЮНОШИ (ТЕСТ)'!C216</v>
      </c>
      <c r="G36" s="39" t="s">
        <v>17</v>
      </c>
    </row>
    <row r="37" spans="1:7" x14ac:dyDescent="0.25">
      <c r="A37" t="s">
        <v>16</v>
      </c>
      <c r="B37" t="s">
        <v>15</v>
      </c>
      <c r="C37">
        <v>222</v>
      </c>
      <c r="E37" t="str">
        <f t="shared" si="0"/>
        <v>='ЮНОШИ (ТЕСТ)'!C222</v>
      </c>
      <c r="G37" s="39" t="s">
        <v>17</v>
      </c>
    </row>
    <row r="38" spans="1:7" x14ac:dyDescent="0.25">
      <c r="A38" t="s">
        <v>16</v>
      </c>
      <c r="B38" t="s">
        <v>15</v>
      </c>
      <c r="C38">
        <v>228</v>
      </c>
      <c r="E38" t="str">
        <f t="shared" si="0"/>
        <v>='ЮНОШИ (ТЕСТ)'!C228</v>
      </c>
      <c r="G38" s="39" t="s">
        <v>17</v>
      </c>
    </row>
    <row r="39" spans="1:7" x14ac:dyDescent="0.25">
      <c r="A39" t="s">
        <v>16</v>
      </c>
      <c r="B39" t="s">
        <v>15</v>
      </c>
      <c r="C39">
        <v>234</v>
      </c>
      <c r="E39" t="str">
        <f t="shared" si="0"/>
        <v>='ЮНОШИ (ТЕСТ)'!C234</v>
      </c>
      <c r="G39" s="39" t="s">
        <v>17</v>
      </c>
    </row>
    <row r="40" spans="1:7" x14ac:dyDescent="0.25">
      <c r="A40" t="s">
        <v>16</v>
      </c>
      <c r="B40" t="s">
        <v>15</v>
      </c>
      <c r="C40">
        <v>240</v>
      </c>
      <c r="E40" t="str">
        <f t="shared" si="0"/>
        <v>='ЮНОШИ (ТЕСТ)'!C240</v>
      </c>
      <c r="G40" s="39" t="s">
        <v>17</v>
      </c>
    </row>
    <row r="41" spans="1:7" x14ac:dyDescent="0.25">
      <c r="A41" t="s">
        <v>16</v>
      </c>
      <c r="B41" t="s">
        <v>15</v>
      </c>
      <c r="C41">
        <v>246</v>
      </c>
      <c r="E41" t="str">
        <f t="shared" si="0"/>
        <v>='ЮНОШИ (ТЕСТ)'!C246</v>
      </c>
      <c r="G41" s="39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8"/>
  <sheetViews>
    <sheetView tabSelected="1" zoomScaleNormal="100" workbookViewId="0">
      <selection activeCell="Y11" sqref="Y11"/>
    </sheetView>
  </sheetViews>
  <sheetFormatPr defaultRowHeight="15.75" x14ac:dyDescent="0.25"/>
  <cols>
    <col min="1" max="1" width="10.5703125" style="49" customWidth="1"/>
    <col min="2" max="5" width="8.7109375" style="49" customWidth="1"/>
    <col min="6" max="6" width="9.28515625" style="49" hidden="1" customWidth="1"/>
    <col min="7" max="7" width="6.7109375" style="49" hidden="1" customWidth="1"/>
    <col min="8" max="8" width="5.7109375" style="49" hidden="1" customWidth="1"/>
    <col min="9" max="9" width="8.7109375" style="49" customWidth="1"/>
    <col min="10" max="10" width="9.140625" style="49" hidden="1" customWidth="1"/>
    <col min="11" max="11" width="6.7109375" style="49" hidden="1" customWidth="1"/>
    <col min="12" max="12" width="5.7109375" style="49" hidden="1" customWidth="1"/>
    <col min="13" max="19" width="8.7109375" style="49" customWidth="1"/>
    <col min="20" max="20" width="8.85546875" style="49" customWidth="1"/>
    <col min="21" max="21" width="8.5703125" style="49" customWidth="1"/>
    <col min="22" max="22" width="9.140625" style="49" hidden="1" customWidth="1"/>
    <col min="23" max="16384" width="9.140625" style="49"/>
  </cols>
  <sheetData>
    <row r="1" spans="1:29" ht="18.75" x14ac:dyDescent="0.3">
      <c r="A1" s="142" t="s">
        <v>61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3"/>
    </row>
    <row r="2" spans="1:29" ht="18.75" x14ac:dyDescent="0.3">
      <c r="A2" s="142" t="s">
        <v>62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9" ht="9" customHeight="1" thickBot="1" x14ac:dyDescent="0.3"/>
    <row r="4" spans="1:29" ht="23.25" customHeight="1" x14ac:dyDescent="0.25">
      <c r="A4" s="116" t="s">
        <v>26</v>
      </c>
      <c r="B4" s="119" t="s">
        <v>27</v>
      </c>
      <c r="C4" s="120"/>
      <c r="D4" s="123" t="s">
        <v>21</v>
      </c>
      <c r="E4" s="124"/>
      <c r="F4" s="123" t="s">
        <v>28</v>
      </c>
      <c r="G4" s="133"/>
      <c r="H4" s="133"/>
      <c r="I4" s="133"/>
      <c r="J4" s="133"/>
      <c r="K4" s="133"/>
      <c r="L4" s="133"/>
      <c r="M4" s="124"/>
      <c r="N4" s="123" t="s">
        <v>22</v>
      </c>
      <c r="O4" s="124"/>
      <c r="P4" s="123" t="s">
        <v>29</v>
      </c>
      <c r="Q4" s="124"/>
      <c r="R4" s="135" t="s">
        <v>30</v>
      </c>
      <c r="S4" s="136"/>
      <c r="T4" s="139" t="s">
        <v>31</v>
      </c>
      <c r="U4" s="113" t="s">
        <v>32</v>
      </c>
      <c r="V4" s="128"/>
    </row>
    <row r="5" spans="1:29" ht="9.75" customHeight="1" x14ac:dyDescent="0.25">
      <c r="A5" s="117"/>
      <c r="B5" s="121"/>
      <c r="C5" s="122"/>
      <c r="D5" s="125"/>
      <c r="E5" s="126"/>
      <c r="F5" s="125"/>
      <c r="G5" s="134"/>
      <c r="H5" s="134"/>
      <c r="I5" s="134"/>
      <c r="J5" s="134"/>
      <c r="K5" s="134"/>
      <c r="L5" s="134"/>
      <c r="M5" s="126"/>
      <c r="N5" s="125"/>
      <c r="O5" s="126"/>
      <c r="P5" s="125"/>
      <c r="Q5" s="126"/>
      <c r="R5" s="137"/>
      <c r="S5" s="138"/>
      <c r="T5" s="140"/>
      <c r="U5" s="114"/>
      <c r="V5" s="129"/>
    </row>
    <row r="6" spans="1:29" ht="24.75" customHeight="1" thickBot="1" x14ac:dyDescent="0.3">
      <c r="A6" s="118"/>
      <c r="B6" s="57" t="s">
        <v>33</v>
      </c>
      <c r="C6" s="58" t="s">
        <v>34</v>
      </c>
      <c r="D6" s="57" t="s">
        <v>33</v>
      </c>
      <c r="E6" s="58" t="s">
        <v>34</v>
      </c>
      <c r="F6" s="59" t="s">
        <v>35</v>
      </c>
      <c r="G6" s="60" t="s">
        <v>36</v>
      </c>
      <c r="H6" s="60" t="s">
        <v>37</v>
      </c>
      <c r="I6" s="57" t="s">
        <v>33</v>
      </c>
      <c r="J6" s="60" t="s">
        <v>35</v>
      </c>
      <c r="K6" s="60" t="s">
        <v>36</v>
      </c>
      <c r="L6" s="60" t="s">
        <v>37</v>
      </c>
      <c r="M6" s="58" t="s">
        <v>34</v>
      </c>
      <c r="N6" s="57" t="s">
        <v>33</v>
      </c>
      <c r="O6" s="58" t="s">
        <v>34</v>
      </c>
      <c r="P6" s="57" t="s">
        <v>33</v>
      </c>
      <c r="Q6" s="58" t="s">
        <v>34</v>
      </c>
      <c r="R6" s="90" t="s">
        <v>33</v>
      </c>
      <c r="S6" s="58" t="s">
        <v>34</v>
      </c>
      <c r="T6" s="141"/>
      <c r="U6" s="115"/>
      <c r="V6" s="130"/>
    </row>
    <row r="7" spans="1:29" ht="15" customHeight="1" x14ac:dyDescent="0.25">
      <c r="A7" s="56">
        <v>30</v>
      </c>
      <c r="B7" s="61">
        <v>3</v>
      </c>
      <c r="C7" s="62">
        <v>6</v>
      </c>
      <c r="D7" s="63">
        <v>1</v>
      </c>
      <c r="E7" s="62">
        <v>1</v>
      </c>
      <c r="F7" s="79">
        <v>5</v>
      </c>
      <c r="G7" s="80">
        <v>4</v>
      </c>
      <c r="H7" s="81">
        <v>9</v>
      </c>
      <c r="I7" s="69">
        <v>4</v>
      </c>
      <c r="J7" s="81">
        <v>3</v>
      </c>
      <c r="K7" s="81">
        <v>3</v>
      </c>
      <c r="L7" s="81">
        <v>6</v>
      </c>
      <c r="M7" s="71">
        <v>4</v>
      </c>
      <c r="N7" s="61">
        <v>1</v>
      </c>
      <c r="O7" s="62">
        <v>2</v>
      </c>
      <c r="P7" s="74" t="s">
        <v>57</v>
      </c>
      <c r="Q7" s="95" t="s">
        <v>50</v>
      </c>
      <c r="R7" s="93" t="s">
        <v>52</v>
      </c>
      <c r="S7" s="93">
        <v>10</v>
      </c>
      <c r="T7" s="55">
        <f>B7+C7+D7+E7+I7+M7+N7+O7+P7+Q7+R7+S7</f>
        <v>50</v>
      </c>
      <c r="U7" s="78">
        <f t="shared" ref="U7:U23" si="0">IF(ISNUMBER(T7),RANK(T7,$T$7:$T$23,1),"")</f>
        <v>1</v>
      </c>
      <c r="V7" s="50">
        <f t="shared" ref="V7:V23" si="1">A7</f>
        <v>30</v>
      </c>
      <c r="Y7"/>
      <c r="Z7" s="51"/>
      <c r="AC7" s="52"/>
    </row>
    <row r="8" spans="1:29" ht="15" customHeight="1" x14ac:dyDescent="0.25">
      <c r="A8" s="53">
        <v>56</v>
      </c>
      <c r="B8" s="64">
        <v>1</v>
      </c>
      <c r="C8" s="65">
        <v>3</v>
      </c>
      <c r="D8" s="64">
        <v>12</v>
      </c>
      <c r="E8" s="65">
        <v>8</v>
      </c>
      <c r="F8" s="79">
        <v>1</v>
      </c>
      <c r="G8" s="80">
        <v>3</v>
      </c>
      <c r="H8" s="81">
        <v>4</v>
      </c>
      <c r="I8" s="69">
        <v>2</v>
      </c>
      <c r="J8" s="81">
        <v>5</v>
      </c>
      <c r="K8" s="85">
        <v>8</v>
      </c>
      <c r="L8" s="81">
        <v>13</v>
      </c>
      <c r="M8" s="72">
        <v>6</v>
      </c>
      <c r="N8" s="64">
        <v>5</v>
      </c>
      <c r="O8" s="65">
        <v>5</v>
      </c>
      <c r="P8" s="75" t="s">
        <v>50</v>
      </c>
      <c r="Q8" s="76" t="s">
        <v>58</v>
      </c>
      <c r="R8" s="91" t="s">
        <v>58</v>
      </c>
      <c r="S8" s="91">
        <v>3</v>
      </c>
      <c r="T8" s="55">
        <f t="shared" ref="T7:T23" si="2">B8+C8+D8+E8+I8+M8+N8+O8+P8+Q8+R8+S8</f>
        <v>52</v>
      </c>
      <c r="U8" s="78">
        <f t="shared" si="0"/>
        <v>2</v>
      </c>
      <c r="V8" s="50">
        <f t="shared" si="1"/>
        <v>56</v>
      </c>
      <c r="Y8"/>
      <c r="Z8" s="51"/>
      <c r="AC8" s="52"/>
    </row>
    <row r="9" spans="1:29" ht="15" customHeight="1" x14ac:dyDescent="0.25">
      <c r="A9" s="53">
        <v>47</v>
      </c>
      <c r="B9" s="64">
        <v>2</v>
      </c>
      <c r="C9" s="65">
        <v>5</v>
      </c>
      <c r="D9" s="66">
        <v>4</v>
      </c>
      <c r="E9" s="65">
        <v>3</v>
      </c>
      <c r="F9" s="79">
        <v>9</v>
      </c>
      <c r="G9" s="80">
        <v>11</v>
      </c>
      <c r="H9" s="81">
        <v>20</v>
      </c>
      <c r="I9" s="69">
        <v>10</v>
      </c>
      <c r="J9" s="81">
        <v>2</v>
      </c>
      <c r="K9" s="85">
        <v>1</v>
      </c>
      <c r="L9" s="81">
        <v>3</v>
      </c>
      <c r="M9" s="72">
        <v>1</v>
      </c>
      <c r="N9" s="64">
        <v>4</v>
      </c>
      <c r="O9" s="65">
        <v>1</v>
      </c>
      <c r="P9" s="75" t="s">
        <v>53</v>
      </c>
      <c r="Q9" s="92" t="s">
        <v>60</v>
      </c>
      <c r="R9" s="93" t="s">
        <v>56</v>
      </c>
      <c r="S9" s="93">
        <v>5</v>
      </c>
      <c r="T9" s="55">
        <f t="shared" si="2"/>
        <v>61</v>
      </c>
      <c r="U9" s="78">
        <f t="shared" si="0"/>
        <v>3</v>
      </c>
      <c r="V9" s="50">
        <f t="shared" si="1"/>
        <v>47</v>
      </c>
      <c r="Y9"/>
      <c r="Z9" s="51"/>
      <c r="AC9" s="52"/>
    </row>
    <row r="10" spans="1:29" ht="15" customHeight="1" x14ac:dyDescent="0.25">
      <c r="A10" s="53">
        <v>45</v>
      </c>
      <c r="B10" s="64">
        <v>8</v>
      </c>
      <c r="C10" s="65">
        <v>1</v>
      </c>
      <c r="D10" s="66">
        <v>6</v>
      </c>
      <c r="E10" s="65">
        <v>4</v>
      </c>
      <c r="F10" s="79">
        <v>2</v>
      </c>
      <c r="G10" s="80">
        <v>8</v>
      </c>
      <c r="H10" s="81">
        <v>10</v>
      </c>
      <c r="I10" s="69">
        <v>5</v>
      </c>
      <c r="J10" s="81">
        <v>9</v>
      </c>
      <c r="K10" s="85">
        <v>11</v>
      </c>
      <c r="L10" s="81">
        <v>20</v>
      </c>
      <c r="M10" s="72">
        <v>10</v>
      </c>
      <c r="N10" s="64">
        <v>5</v>
      </c>
      <c r="O10" s="65">
        <v>2</v>
      </c>
      <c r="P10" s="75" t="s">
        <v>49</v>
      </c>
      <c r="Q10" s="92" t="s">
        <v>53</v>
      </c>
      <c r="R10" s="93" t="s">
        <v>59</v>
      </c>
      <c r="S10" s="93">
        <v>7</v>
      </c>
      <c r="T10" s="55">
        <f t="shared" si="2"/>
        <v>65</v>
      </c>
      <c r="U10" s="78">
        <f t="shared" si="0"/>
        <v>4</v>
      </c>
      <c r="V10" s="50">
        <f t="shared" si="1"/>
        <v>45</v>
      </c>
      <c r="Y10"/>
      <c r="Z10" s="51"/>
      <c r="AC10" s="52"/>
    </row>
    <row r="11" spans="1:29" ht="15" customHeight="1" x14ac:dyDescent="0.25">
      <c r="A11" s="53">
        <v>9</v>
      </c>
      <c r="B11" s="64">
        <v>6</v>
      </c>
      <c r="C11" s="65">
        <v>2</v>
      </c>
      <c r="D11" s="66">
        <v>9</v>
      </c>
      <c r="E11" s="65">
        <v>6</v>
      </c>
      <c r="F11" s="79">
        <v>6</v>
      </c>
      <c r="G11" s="80">
        <v>5</v>
      </c>
      <c r="H11" s="81">
        <v>11</v>
      </c>
      <c r="I11" s="69">
        <v>6</v>
      </c>
      <c r="J11" s="81">
        <v>7</v>
      </c>
      <c r="K11" s="85">
        <v>9</v>
      </c>
      <c r="L11" s="81">
        <v>16</v>
      </c>
      <c r="M11" s="72">
        <v>8</v>
      </c>
      <c r="N11" s="64">
        <v>3</v>
      </c>
      <c r="O11" s="65">
        <v>3</v>
      </c>
      <c r="P11" s="75" t="s">
        <v>59</v>
      </c>
      <c r="Q11" s="76" t="s">
        <v>47</v>
      </c>
      <c r="R11" s="91" t="s">
        <v>49</v>
      </c>
      <c r="S11" s="91">
        <v>4</v>
      </c>
      <c r="T11" s="55">
        <f t="shared" si="2"/>
        <v>75</v>
      </c>
      <c r="U11" s="78">
        <f t="shared" si="0"/>
        <v>5</v>
      </c>
      <c r="V11" s="50">
        <f t="shared" si="1"/>
        <v>9</v>
      </c>
      <c r="Y11"/>
      <c r="Z11" s="51"/>
      <c r="AC11" s="52"/>
    </row>
    <row r="12" spans="1:29" ht="15" customHeight="1" x14ac:dyDescent="0.25">
      <c r="A12" s="53">
        <v>7</v>
      </c>
      <c r="B12" s="64">
        <v>12</v>
      </c>
      <c r="C12" s="65">
        <v>8</v>
      </c>
      <c r="D12" s="66">
        <v>2</v>
      </c>
      <c r="E12" s="65">
        <v>2</v>
      </c>
      <c r="F12" s="79">
        <v>11</v>
      </c>
      <c r="G12" s="80">
        <v>7</v>
      </c>
      <c r="H12" s="81">
        <v>18</v>
      </c>
      <c r="I12" s="69">
        <v>8</v>
      </c>
      <c r="J12" s="81">
        <v>3</v>
      </c>
      <c r="K12" s="85">
        <v>2</v>
      </c>
      <c r="L12" s="81">
        <v>5</v>
      </c>
      <c r="M12" s="72">
        <v>3</v>
      </c>
      <c r="N12" s="64">
        <v>8</v>
      </c>
      <c r="O12" s="65">
        <v>7</v>
      </c>
      <c r="P12" s="75" t="s">
        <v>56</v>
      </c>
      <c r="Q12" s="76" t="s">
        <v>46</v>
      </c>
      <c r="R12" s="91" t="s">
        <v>50</v>
      </c>
      <c r="S12" s="91">
        <v>12</v>
      </c>
      <c r="T12" s="55">
        <f t="shared" si="2"/>
        <v>78</v>
      </c>
      <c r="U12" s="78">
        <f t="shared" si="0"/>
        <v>6</v>
      </c>
      <c r="V12" s="50">
        <f t="shared" si="1"/>
        <v>7</v>
      </c>
      <c r="Y12"/>
      <c r="Z12" s="51"/>
      <c r="AC12" s="52"/>
    </row>
    <row r="13" spans="1:29" ht="15" customHeight="1" x14ac:dyDescent="0.25">
      <c r="A13" s="53">
        <v>50</v>
      </c>
      <c r="B13" s="64">
        <v>11</v>
      </c>
      <c r="C13" s="65">
        <v>9</v>
      </c>
      <c r="D13" s="66">
        <v>10</v>
      </c>
      <c r="E13" s="65">
        <v>5</v>
      </c>
      <c r="F13" s="79">
        <v>2</v>
      </c>
      <c r="G13" s="80">
        <v>1</v>
      </c>
      <c r="H13" s="81">
        <v>3</v>
      </c>
      <c r="I13" s="69">
        <v>1</v>
      </c>
      <c r="J13" s="81">
        <v>1</v>
      </c>
      <c r="K13" s="85">
        <v>4</v>
      </c>
      <c r="L13" s="81">
        <v>5</v>
      </c>
      <c r="M13" s="72">
        <v>2</v>
      </c>
      <c r="N13" s="64">
        <v>6</v>
      </c>
      <c r="O13" s="65">
        <v>4</v>
      </c>
      <c r="P13" s="75" t="s">
        <v>47</v>
      </c>
      <c r="Q13" s="92" t="s">
        <v>56</v>
      </c>
      <c r="R13" s="93" t="s">
        <v>47</v>
      </c>
      <c r="S13" s="93">
        <v>1</v>
      </c>
      <c r="T13" s="55">
        <f t="shared" si="2"/>
        <v>82</v>
      </c>
      <c r="U13" s="78">
        <f t="shared" si="0"/>
        <v>7</v>
      </c>
      <c r="V13" s="50">
        <f t="shared" si="1"/>
        <v>50</v>
      </c>
      <c r="Y13"/>
      <c r="Z13" s="51"/>
      <c r="AC13" s="52"/>
    </row>
    <row r="14" spans="1:29" ht="15" customHeight="1" x14ac:dyDescent="0.25">
      <c r="A14" s="53">
        <v>12</v>
      </c>
      <c r="B14" s="64">
        <v>7</v>
      </c>
      <c r="C14" s="65">
        <v>12</v>
      </c>
      <c r="D14" s="66">
        <v>8</v>
      </c>
      <c r="E14" s="65">
        <v>9</v>
      </c>
      <c r="F14" s="79">
        <v>2</v>
      </c>
      <c r="G14" s="80">
        <v>2</v>
      </c>
      <c r="H14" s="81">
        <v>4</v>
      </c>
      <c r="I14" s="69">
        <v>3</v>
      </c>
      <c r="J14" s="81">
        <v>5</v>
      </c>
      <c r="K14" s="85">
        <v>5</v>
      </c>
      <c r="L14" s="81">
        <v>10</v>
      </c>
      <c r="M14" s="72">
        <v>5</v>
      </c>
      <c r="N14" s="64">
        <v>4</v>
      </c>
      <c r="O14" s="65">
        <v>1</v>
      </c>
      <c r="P14" s="75" t="s">
        <v>46</v>
      </c>
      <c r="Q14" s="92" t="s">
        <v>48</v>
      </c>
      <c r="R14" s="93" t="s">
        <v>48</v>
      </c>
      <c r="S14" s="93">
        <v>14</v>
      </c>
      <c r="T14" s="55">
        <f t="shared" si="2"/>
        <v>83</v>
      </c>
      <c r="U14" s="78">
        <f t="shared" si="0"/>
        <v>8</v>
      </c>
      <c r="V14" s="50">
        <f t="shared" si="1"/>
        <v>12</v>
      </c>
      <c r="Y14"/>
      <c r="Z14" s="51"/>
      <c r="AC14" s="52"/>
    </row>
    <row r="15" spans="1:29" ht="15" customHeight="1" x14ac:dyDescent="0.25">
      <c r="A15" s="53">
        <v>17</v>
      </c>
      <c r="B15" s="64">
        <v>9</v>
      </c>
      <c r="C15" s="65">
        <v>17</v>
      </c>
      <c r="D15" s="64">
        <v>14</v>
      </c>
      <c r="E15" s="65">
        <v>11</v>
      </c>
      <c r="F15" s="79">
        <v>12</v>
      </c>
      <c r="G15" s="80">
        <v>13</v>
      </c>
      <c r="H15" s="81">
        <v>25</v>
      </c>
      <c r="I15" s="69">
        <v>13</v>
      </c>
      <c r="J15" s="81">
        <v>16</v>
      </c>
      <c r="K15" s="85">
        <v>15</v>
      </c>
      <c r="L15" s="81">
        <v>31</v>
      </c>
      <c r="M15" s="72">
        <v>16</v>
      </c>
      <c r="N15" s="64">
        <v>1</v>
      </c>
      <c r="O15" s="65">
        <v>4</v>
      </c>
      <c r="P15" s="75" t="s">
        <v>48</v>
      </c>
      <c r="Q15" s="92" t="s">
        <v>49</v>
      </c>
      <c r="R15" s="93" t="s">
        <v>53</v>
      </c>
      <c r="S15" s="93">
        <v>2</v>
      </c>
      <c r="T15" s="55">
        <f t="shared" si="2"/>
        <v>106</v>
      </c>
      <c r="U15" s="78">
        <f t="shared" si="0"/>
        <v>9</v>
      </c>
      <c r="V15" s="50">
        <f t="shared" si="1"/>
        <v>17</v>
      </c>
      <c r="Y15"/>
      <c r="Z15" s="51"/>
      <c r="AC15" s="52"/>
    </row>
    <row r="16" spans="1:29" ht="15" customHeight="1" x14ac:dyDescent="0.25">
      <c r="A16" s="53">
        <v>5</v>
      </c>
      <c r="B16" s="64">
        <v>10</v>
      </c>
      <c r="C16" s="65">
        <v>7</v>
      </c>
      <c r="D16" s="66">
        <v>7</v>
      </c>
      <c r="E16" s="65">
        <v>7</v>
      </c>
      <c r="F16" s="79">
        <v>7</v>
      </c>
      <c r="G16" s="80">
        <v>6</v>
      </c>
      <c r="H16" s="81">
        <v>13</v>
      </c>
      <c r="I16" s="69">
        <v>7</v>
      </c>
      <c r="J16" s="81">
        <v>8</v>
      </c>
      <c r="K16" s="85">
        <v>7</v>
      </c>
      <c r="L16" s="81">
        <v>15</v>
      </c>
      <c r="M16" s="72">
        <v>7</v>
      </c>
      <c r="N16" s="64">
        <v>7</v>
      </c>
      <c r="O16" s="65">
        <v>7</v>
      </c>
      <c r="P16" s="75" t="s">
        <v>55</v>
      </c>
      <c r="Q16" s="76" t="s">
        <v>45</v>
      </c>
      <c r="R16" s="91" t="s">
        <v>55</v>
      </c>
      <c r="S16" s="91">
        <v>13</v>
      </c>
      <c r="T16" s="55">
        <f t="shared" si="2"/>
        <v>112</v>
      </c>
      <c r="U16" s="78">
        <f t="shared" si="0"/>
        <v>10</v>
      </c>
      <c r="V16" s="50">
        <f t="shared" si="1"/>
        <v>5</v>
      </c>
      <c r="Y16"/>
      <c r="Z16" s="51"/>
      <c r="AC16" s="52"/>
    </row>
    <row r="17" spans="1:29" ht="15" customHeight="1" x14ac:dyDescent="0.25">
      <c r="A17" s="53">
        <v>48</v>
      </c>
      <c r="B17" s="64">
        <v>12</v>
      </c>
      <c r="C17" s="65">
        <v>17</v>
      </c>
      <c r="D17" s="64">
        <v>12</v>
      </c>
      <c r="E17" s="65">
        <v>17</v>
      </c>
      <c r="F17" s="79">
        <v>9</v>
      </c>
      <c r="G17" s="80">
        <v>10</v>
      </c>
      <c r="H17" s="81">
        <v>19</v>
      </c>
      <c r="I17" s="69">
        <v>9</v>
      </c>
      <c r="J17" s="81">
        <v>10</v>
      </c>
      <c r="K17" s="85">
        <v>6</v>
      </c>
      <c r="L17" s="81">
        <v>16</v>
      </c>
      <c r="M17" s="72">
        <v>8</v>
      </c>
      <c r="N17" s="64">
        <v>2</v>
      </c>
      <c r="O17" s="65">
        <v>6</v>
      </c>
      <c r="P17" s="75" t="s">
        <v>54</v>
      </c>
      <c r="Q17" s="92" t="s">
        <v>55</v>
      </c>
      <c r="R17" s="93" t="s">
        <v>46</v>
      </c>
      <c r="S17" s="93">
        <v>9</v>
      </c>
      <c r="T17" s="55">
        <f t="shared" si="2"/>
        <v>125</v>
      </c>
      <c r="U17" s="78">
        <f t="shared" si="0"/>
        <v>11</v>
      </c>
      <c r="V17" s="50">
        <f t="shared" si="1"/>
        <v>48</v>
      </c>
      <c r="Y17"/>
      <c r="Z17" s="51"/>
      <c r="AC17" s="52"/>
    </row>
    <row r="18" spans="1:29" ht="15" customHeight="1" x14ac:dyDescent="0.25">
      <c r="A18" s="53">
        <v>36</v>
      </c>
      <c r="B18" s="64">
        <v>4</v>
      </c>
      <c r="C18" s="65">
        <v>17</v>
      </c>
      <c r="D18" s="66">
        <v>5</v>
      </c>
      <c r="E18" s="65">
        <v>17</v>
      </c>
      <c r="F18" s="79">
        <v>8</v>
      </c>
      <c r="G18" s="80">
        <v>14</v>
      </c>
      <c r="H18" s="81">
        <v>22</v>
      </c>
      <c r="I18" s="69">
        <v>11</v>
      </c>
      <c r="J18" s="81">
        <v>15</v>
      </c>
      <c r="K18" s="85">
        <v>14</v>
      </c>
      <c r="L18" s="81">
        <v>29</v>
      </c>
      <c r="M18" s="72">
        <v>14</v>
      </c>
      <c r="N18" s="64">
        <v>7</v>
      </c>
      <c r="O18" s="65">
        <v>17</v>
      </c>
      <c r="P18" s="75" t="s">
        <v>45</v>
      </c>
      <c r="Q18" s="92" t="s">
        <v>51</v>
      </c>
      <c r="R18" s="93" t="s">
        <v>57</v>
      </c>
      <c r="S18" s="93">
        <v>8</v>
      </c>
      <c r="T18" s="55">
        <f t="shared" si="2"/>
        <v>126</v>
      </c>
      <c r="U18" s="78">
        <f t="shared" si="0"/>
        <v>12</v>
      </c>
      <c r="V18" s="50">
        <f t="shared" si="1"/>
        <v>36</v>
      </c>
      <c r="Y18"/>
      <c r="Z18" s="51"/>
      <c r="AC18" s="52"/>
    </row>
    <row r="19" spans="1:29" ht="15" customHeight="1" x14ac:dyDescent="0.25">
      <c r="A19" s="53">
        <v>75</v>
      </c>
      <c r="B19" s="64">
        <v>14</v>
      </c>
      <c r="C19" s="65">
        <v>11</v>
      </c>
      <c r="D19" s="64">
        <v>17</v>
      </c>
      <c r="E19" s="65">
        <v>17</v>
      </c>
      <c r="F19" s="79">
        <v>15</v>
      </c>
      <c r="G19" s="80">
        <v>9</v>
      </c>
      <c r="H19" s="81">
        <v>24</v>
      </c>
      <c r="I19" s="69">
        <v>12</v>
      </c>
      <c r="J19" s="81">
        <v>11</v>
      </c>
      <c r="K19" s="85">
        <v>10</v>
      </c>
      <c r="L19" s="81">
        <v>21</v>
      </c>
      <c r="M19" s="72">
        <v>11</v>
      </c>
      <c r="N19" s="64">
        <v>2</v>
      </c>
      <c r="O19" s="65">
        <v>6</v>
      </c>
      <c r="P19" s="75" t="s">
        <v>52</v>
      </c>
      <c r="Q19" s="76" t="s">
        <v>59</v>
      </c>
      <c r="R19" s="91" t="s">
        <v>51</v>
      </c>
      <c r="S19" s="91">
        <v>11</v>
      </c>
      <c r="T19" s="55">
        <f t="shared" si="2"/>
        <v>128</v>
      </c>
      <c r="U19" s="78">
        <f t="shared" si="0"/>
        <v>13</v>
      </c>
      <c r="V19" s="50">
        <f t="shared" si="1"/>
        <v>75</v>
      </c>
      <c r="Y19"/>
      <c r="Z19" s="51"/>
      <c r="AC19" s="52"/>
    </row>
    <row r="20" spans="1:29" ht="15" customHeight="1" x14ac:dyDescent="0.25">
      <c r="A20" s="53">
        <v>53</v>
      </c>
      <c r="B20" s="64">
        <v>15</v>
      </c>
      <c r="C20" s="65">
        <v>10</v>
      </c>
      <c r="D20" s="64">
        <v>14</v>
      </c>
      <c r="E20" s="65">
        <v>11</v>
      </c>
      <c r="F20" s="79">
        <v>13</v>
      </c>
      <c r="G20" s="80">
        <v>15</v>
      </c>
      <c r="H20" s="81">
        <v>28</v>
      </c>
      <c r="I20" s="69">
        <v>15</v>
      </c>
      <c r="J20" s="81">
        <v>13</v>
      </c>
      <c r="K20" s="85">
        <v>13</v>
      </c>
      <c r="L20" s="81">
        <v>26</v>
      </c>
      <c r="M20" s="72">
        <v>13</v>
      </c>
      <c r="N20" s="64">
        <v>17</v>
      </c>
      <c r="O20" s="65">
        <v>17</v>
      </c>
      <c r="P20" s="75" t="s">
        <v>58</v>
      </c>
      <c r="Q20" s="76" t="s">
        <v>57</v>
      </c>
      <c r="R20" s="91" t="s">
        <v>45</v>
      </c>
      <c r="S20" s="91">
        <v>6</v>
      </c>
      <c r="T20" s="55">
        <f t="shared" si="2"/>
        <v>134</v>
      </c>
      <c r="U20" s="78">
        <f t="shared" si="0"/>
        <v>14</v>
      </c>
      <c r="V20" s="50">
        <f t="shared" si="1"/>
        <v>53</v>
      </c>
      <c r="Y20"/>
      <c r="Z20" s="51"/>
      <c r="AC20" s="52"/>
    </row>
    <row r="21" spans="1:29" ht="15" customHeight="1" x14ac:dyDescent="0.25">
      <c r="A21" s="53">
        <v>31</v>
      </c>
      <c r="B21" s="64">
        <v>5</v>
      </c>
      <c r="C21" s="65">
        <v>4</v>
      </c>
      <c r="D21" s="64">
        <v>17</v>
      </c>
      <c r="E21" s="65">
        <v>10</v>
      </c>
      <c r="F21" s="79">
        <v>17</v>
      </c>
      <c r="G21" s="80">
        <v>17</v>
      </c>
      <c r="H21" s="81">
        <v>34</v>
      </c>
      <c r="I21" s="69">
        <v>17</v>
      </c>
      <c r="J21" s="81">
        <v>17</v>
      </c>
      <c r="K21" s="85">
        <v>17</v>
      </c>
      <c r="L21" s="81">
        <v>34</v>
      </c>
      <c r="M21" s="72">
        <v>17</v>
      </c>
      <c r="N21" s="64">
        <v>3</v>
      </c>
      <c r="O21" s="65">
        <v>3</v>
      </c>
      <c r="P21" s="75" t="s">
        <v>60</v>
      </c>
      <c r="Q21" s="92" t="s">
        <v>60</v>
      </c>
      <c r="R21" s="93" t="s">
        <v>60</v>
      </c>
      <c r="S21" s="93">
        <v>17</v>
      </c>
      <c r="T21" s="55">
        <f t="shared" si="2"/>
        <v>144</v>
      </c>
      <c r="U21" s="78">
        <f t="shared" si="0"/>
        <v>15</v>
      </c>
      <c r="V21" s="50">
        <f t="shared" si="1"/>
        <v>31</v>
      </c>
      <c r="Y21"/>
      <c r="Z21" s="51"/>
      <c r="AC21" s="52"/>
    </row>
    <row r="22" spans="1:29" ht="15" customHeight="1" x14ac:dyDescent="0.25">
      <c r="A22" s="53">
        <v>44</v>
      </c>
      <c r="B22" s="64">
        <v>16</v>
      </c>
      <c r="C22" s="65">
        <v>12</v>
      </c>
      <c r="D22" s="66">
        <v>11</v>
      </c>
      <c r="E22" s="65">
        <v>17</v>
      </c>
      <c r="F22" s="79">
        <v>13</v>
      </c>
      <c r="G22" s="80">
        <v>12</v>
      </c>
      <c r="H22" s="81">
        <v>25</v>
      </c>
      <c r="I22" s="69">
        <v>14</v>
      </c>
      <c r="J22" s="81">
        <v>12</v>
      </c>
      <c r="K22" s="85">
        <v>12</v>
      </c>
      <c r="L22" s="81">
        <v>24</v>
      </c>
      <c r="M22" s="72">
        <v>12</v>
      </c>
      <c r="N22" s="64">
        <v>6</v>
      </c>
      <c r="O22" s="65">
        <v>5</v>
      </c>
      <c r="P22" s="75" t="s">
        <v>51</v>
      </c>
      <c r="Q22" s="92" t="s">
        <v>52</v>
      </c>
      <c r="R22" s="93" t="s">
        <v>60</v>
      </c>
      <c r="S22" s="93">
        <v>17</v>
      </c>
      <c r="T22" s="55">
        <f t="shared" si="2"/>
        <v>148</v>
      </c>
      <c r="U22" s="78">
        <f t="shared" si="0"/>
        <v>16</v>
      </c>
      <c r="V22" s="50">
        <f t="shared" si="1"/>
        <v>44</v>
      </c>
      <c r="Y22"/>
      <c r="Z22" s="51"/>
      <c r="AC22" s="52"/>
    </row>
    <row r="23" spans="1:29" ht="15" customHeight="1" thickBot="1" x14ac:dyDescent="0.3">
      <c r="A23" s="54">
        <v>42</v>
      </c>
      <c r="B23" s="67">
        <v>17</v>
      </c>
      <c r="C23" s="68">
        <v>17</v>
      </c>
      <c r="D23" s="94">
        <v>3</v>
      </c>
      <c r="E23" s="68">
        <v>17</v>
      </c>
      <c r="F23" s="82">
        <v>16</v>
      </c>
      <c r="G23" s="83">
        <v>16</v>
      </c>
      <c r="H23" s="84">
        <v>32</v>
      </c>
      <c r="I23" s="70">
        <v>16</v>
      </c>
      <c r="J23" s="84">
        <v>14</v>
      </c>
      <c r="K23" s="86">
        <v>16</v>
      </c>
      <c r="L23" s="84">
        <v>30</v>
      </c>
      <c r="M23" s="73">
        <v>15</v>
      </c>
      <c r="N23" s="67">
        <v>17</v>
      </c>
      <c r="O23" s="68">
        <v>17</v>
      </c>
      <c r="P23" s="77" t="s">
        <v>60</v>
      </c>
      <c r="Q23" s="96" t="s">
        <v>60</v>
      </c>
      <c r="R23" s="97" t="s">
        <v>60</v>
      </c>
      <c r="S23" s="93">
        <v>17</v>
      </c>
      <c r="T23" s="55">
        <f t="shared" si="2"/>
        <v>187</v>
      </c>
      <c r="U23" s="78">
        <f t="shared" si="0"/>
        <v>17</v>
      </c>
      <c r="V23" s="50">
        <f t="shared" si="1"/>
        <v>42</v>
      </c>
      <c r="Y23"/>
      <c r="Z23" s="51"/>
      <c r="AC23" s="52"/>
    </row>
    <row r="25" spans="1:29" x14ac:dyDescent="0.25">
      <c r="A25" s="131" t="s">
        <v>38</v>
      </c>
      <c r="B25" s="131"/>
      <c r="C25" s="131"/>
      <c r="E25" s="127" t="s">
        <v>39</v>
      </c>
      <c r="F25" s="127"/>
      <c r="G25" s="127"/>
      <c r="H25" s="127"/>
      <c r="I25" s="127"/>
      <c r="J25" s="127"/>
      <c r="K25" s="127"/>
      <c r="L25" s="127"/>
      <c r="Q25" s="132"/>
      <c r="R25" s="132"/>
      <c r="S25" s="132"/>
    </row>
    <row r="27" spans="1:29" x14ac:dyDescent="0.25">
      <c r="A27" s="131" t="s">
        <v>40</v>
      </c>
      <c r="B27" s="131"/>
      <c r="C27" s="131"/>
      <c r="E27" s="127" t="s">
        <v>41</v>
      </c>
      <c r="F27" s="127"/>
      <c r="G27" s="127"/>
      <c r="H27" s="127"/>
      <c r="I27" s="127"/>
      <c r="J27" s="127"/>
      <c r="K27" s="127"/>
      <c r="L27" s="127"/>
      <c r="Q27" s="132"/>
      <c r="R27" s="132"/>
      <c r="S27" s="132"/>
    </row>
    <row r="28" spans="1:29" x14ac:dyDescent="0.25">
      <c r="A28" s="87"/>
      <c r="B28" s="87"/>
      <c r="C28" s="87"/>
      <c r="E28" s="88"/>
      <c r="F28" s="88"/>
      <c r="G28" s="88"/>
      <c r="H28" s="88"/>
      <c r="I28" s="88"/>
      <c r="J28" s="88"/>
      <c r="K28" s="88"/>
      <c r="L28" s="88"/>
      <c r="Q28" s="89"/>
      <c r="R28" s="89"/>
      <c r="S28" s="89"/>
    </row>
  </sheetData>
  <sheetProtection sheet="1" objects="1" scenarios="1"/>
  <mergeCells count="18">
    <mergeCell ref="V4:V6"/>
    <mergeCell ref="A25:C25"/>
    <mergeCell ref="E25:L25"/>
    <mergeCell ref="Q25:S25"/>
    <mergeCell ref="A1:U1"/>
    <mergeCell ref="A2:V2"/>
    <mergeCell ref="A4:A6"/>
    <mergeCell ref="B4:C5"/>
    <mergeCell ref="D4:E5"/>
    <mergeCell ref="F4:M5"/>
    <mergeCell ref="N4:O5"/>
    <mergeCell ref="P4:Q5"/>
    <mergeCell ref="A27:C27"/>
    <mergeCell ref="E27:L27"/>
    <mergeCell ref="Q27:S27"/>
    <mergeCell ref="R4:S5"/>
    <mergeCell ref="T4:T6"/>
    <mergeCell ref="U4:U6"/>
  </mergeCells>
  <pageMargins left="0.19685039370078741" right="0.19685039370078741" top="0.19685039370078741" bottom="0.19685039370078741" header="0.51181102362204722" footer="0.7480314960629921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ЛИЧНИКИ</vt:lpstr>
      <vt:lpstr>таблица</vt:lpstr>
      <vt:lpstr>Лист1</vt:lpstr>
      <vt:lpstr>итог ПСИ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2023-05-01T15:04:43Z</dcterms:modified>
</cp:coreProperties>
</file>