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21" activeTab="5"/>
  </bookViews>
  <sheets>
    <sheet name="ДЕВУШКИ" sheetId="39" r:id="rId1"/>
    <sheet name="ДЕВУШКИ (ЛИЧ)" sheetId="38" r:id="rId2"/>
    <sheet name="ЮНОШИ " sheetId="36" r:id="rId3"/>
    <sheet name="ЮНОШИ (ЛИЧ)" sheetId="37" r:id="rId4"/>
    <sheet name="личники" sheetId="30" state="hidden" r:id="rId5"/>
    <sheet name="итоговый" sheetId="26" r:id="rId6"/>
    <sheet name="группа А " sheetId="46" r:id="rId7"/>
    <sheet name="группа Б" sheetId="47" r:id="rId8"/>
    <sheet name="итоговый (по местам)" sheetId="44" state="hidden" r:id="rId9"/>
    <sheet name="итог команды (тест)" sheetId="21" state="hidden" r:id="rId10"/>
    <sheet name="юноши" sheetId="7" state="hidden" r:id="rId11"/>
    <sheet name="девочки" sheetId="1" state="hidden" r:id="rId12"/>
    <sheet name="юноши (личники)" sheetId="19" state="hidden" r:id="rId13"/>
    <sheet name="девочки (личники)" sheetId="18" state="hidden" r:id="rId14"/>
    <sheet name="мальчики" sheetId="2" state="hidden" r:id="rId15"/>
    <sheet name="итог девушки" sheetId="3" state="hidden" r:id="rId16"/>
    <sheet name="итог мальчики" sheetId="4" state="hidden" r:id="rId17"/>
    <sheet name="сводный" sheetId="5" state="hidden" r:id="rId18"/>
    <sheet name="итог команды" sheetId="10" state="hidden" r:id="rId19"/>
    <sheet name="итог команды (2)" sheetId="17" state="hidden" r:id="rId20"/>
    <sheet name="Лист3" sheetId="22" state="hidden" r:id="rId21"/>
    <sheet name="инвентарь" sheetId="27" state="hidden" r:id="rId22"/>
    <sheet name="Лист1" sheetId="45" state="hidden" r:id="rId23"/>
  </sheets>
  <definedNames>
    <definedName name="_xlnm._FilterDatabase" localSheetId="6" hidden="1">'группа А '!$G$5:$J$5</definedName>
    <definedName name="_xlnm._FilterDatabase" localSheetId="7" hidden="1">'группа Б'!$B$5:$E$5</definedName>
    <definedName name="_xlnm._FilterDatabase" localSheetId="11" hidden="1">девочки!$A$5:$Z$308</definedName>
    <definedName name="_xlnm._FilterDatabase" localSheetId="13" hidden="1">'девочки (личники)'!$A$5:$AF$308</definedName>
    <definedName name="_xlnm._FilterDatabase" localSheetId="1" hidden="1">'ДЕВУШКИ (ЛИЧ)'!$A$4:$J$5</definedName>
    <definedName name="_xlnm._FilterDatabase" localSheetId="18" hidden="1">'итог команды'!$F$4:$I$4</definedName>
    <definedName name="_xlnm._FilterDatabase" localSheetId="19" hidden="1">'итог команды (2)'!#REF!</definedName>
    <definedName name="_xlnm._FilterDatabase" localSheetId="8" hidden="1">'итоговый (по местам)'!$G$5:$J$5</definedName>
    <definedName name="_xlnm._FilterDatabase" localSheetId="20" hidden="1">Лист3!$A$4:$F$4</definedName>
    <definedName name="_xlnm._FilterDatabase" localSheetId="10" hidden="1">юноши!$A$5:$AF$310</definedName>
    <definedName name="_xlnm._FilterDatabase" localSheetId="3" hidden="1">'ЮНОШИ (ЛИЧ)'!$A$4:$J$5</definedName>
    <definedName name="_xlnm._FilterDatabase" localSheetId="12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J8" i="26" l="1"/>
  <c r="J6" i="26"/>
  <c r="D15" i="47"/>
  <c r="C15" i="47"/>
  <c r="D13" i="47"/>
  <c r="C13" i="47"/>
  <c r="I12" i="47"/>
  <c r="H12" i="47"/>
  <c r="D7" i="47"/>
  <c r="C7" i="47"/>
  <c r="I11" i="47"/>
  <c r="H11" i="47"/>
  <c r="D12" i="47"/>
  <c r="C12" i="47"/>
  <c r="D8" i="47"/>
  <c r="C8" i="47"/>
  <c r="I8" i="47"/>
  <c r="H8" i="47"/>
  <c r="D9" i="47"/>
  <c r="C9" i="47"/>
  <c r="I7" i="47"/>
  <c r="H7" i="47"/>
  <c r="D10" i="47"/>
  <c r="C10" i="47"/>
  <c r="I6" i="47"/>
  <c r="H6" i="47"/>
  <c r="D14" i="47"/>
  <c r="C14" i="47"/>
  <c r="I9" i="47"/>
  <c r="H9" i="47"/>
  <c r="D11" i="47"/>
  <c r="C11" i="47"/>
  <c r="I10" i="47"/>
  <c r="H10" i="47"/>
  <c r="D6" i="47"/>
  <c r="E6" i="47" s="1"/>
  <c r="C6" i="47"/>
  <c r="D8" i="46"/>
  <c r="C8" i="46"/>
  <c r="I9" i="46"/>
  <c r="H9" i="46"/>
  <c r="D7" i="46"/>
  <c r="C7" i="46"/>
  <c r="I6" i="46"/>
  <c r="H6" i="46"/>
  <c r="I7" i="46"/>
  <c r="H7" i="46"/>
  <c r="I8" i="46"/>
  <c r="H8" i="46"/>
  <c r="D6" i="46"/>
  <c r="C6" i="46"/>
  <c r="E12" i="47" l="1"/>
  <c r="E11" i="47"/>
  <c r="E14" i="47"/>
  <c r="E15" i="47"/>
  <c r="J9" i="47"/>
  <c r="J7" i="47"/>
  <c r="J11" i="47"/>
  <c r="J10" i="47"/>
  <c r="J6" i="47"/>
  <c r="J8" i="47"/>
  <c r="J12" i="47"/>
  <c r="E7" i="47"/>
  <c r="E9" i="47"/>
  <c r="E8" i="47"/>
  <c r="E13" i="47"/>
  <c r="E10" i="47"/>
  <c r="J6" i="46"/>
  <c r="J7" i="46"/>
  <c r="J8" i="46"/>
  <c r="J9" i="46"/>
  <c r="E6" i="46"/>
  <c r="E7" i="46"/>
  <c r="E8" i="46"/>
  <c r="H22" i="26" l="1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F1" i="45"/>
  <c r="I6" i="26"/>
  <c r="C46" i="26"/>
  <c r="C42" i="26"/>
  <c r="C26" i="26"/>
  <c r="C22" i="26"/>
  <c r="C53" i="26"/>
  <c r="C52" i="26"/>
  <c r="C51" i="26"/>
  <c r="C50" i="26"/>
  <c r="C49" i="26"/>
  <c r="C48" i="26"/>
  <c r="C47" i="26"/>
  <c r="C45" i="26"/>
  <c r="C44" i="26"/>
  <c r="C43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5" i="26"/>
  <c r="C24" i="26"/>
  <c r="C23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D2" i="45"/>
  <c r="D3" i="45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1" i="45"/>
  <c r="D6" i="26"/>
  <c r="G67" i="36"/>
  <c r="G68" i="36"/>
  <c r="G69" i="36"/>
  <c r="G70" i="36"/>
  <c r="G25" i="36" l="1"/>
  <c r="G26" i="36"/>
  <c r="G27" i="36"/>
  <c r="G28" i="36"/>
  <c r="I28" i="37" l="1"/>
  <c r="H8" i="37"/>
  <c r="I8" i="37" s="1"/>
  <c r="H10" i="37"/>
  <c r="I10" i="37" s="1"/>
  <c r="H6" i="37"/>
  <c r="I6" i="37" s="1"/>
  <c r="H9" i="37"/>
  <c r="I9" i="37" s="1"/>
  <c r="H7" i="37"/>
  <c r="I7" i="37" s="1"/>
  <c r="H11" i="37"/>
  <c r="I11" i="37" s="1"/>
  <c r="H12" i="37"/>
  <c r="I12" i="37" s="1"/>
  <c r="H13" i="37"/>
  <c r="I13" i="37" s="1"/>
  <c r="H14" i="37"/>
  <c r="I14" i="37" s="1"/>
  <c r="H15" i="37"/>
  <c r="I15" i="37" s="1"/>
  <c r="H16" i="37"/>
  <c r="I16" i="37" s="1"/>
  <c r="H17" i="37"/>
  <c r="I17" i="37" s="1"/>
  <c r="H18" i="37"/>
  <c r="I18" i="37" s="1"/>
  <c r="H19" i="37"/>
  <c r="I19" i="37" s="1"/>
  <c r="H20" i="37"/>
  <c r="I20" i="37" s="1"/>
  <c r="H21" i="37"/>
  <c r="I21" i="37" s="1"/>
  <c r="H22" i="37"/>
  <c r="I22" i="37" s="1"/>
  <c r="H23" i="37"/>
  <c r="I23" i="37" s="1"/>
  <c r="H24" i="37"/>
  <c r="I24" i="37" s="1"/>
  <c r="H25" i="37"/>
  <c r="I25" i="37" s="1"/>
  <c r="H26" i="37"/>
  <c r="I26" i="37" s="1"/>
  <c r="H27" i="37"/>
  <c r="I27" i="37" s="1"/>
  <c r="H28" i="37"/>
  <c r="J6" i="37" l="1"/>
  <c r="J12" i="37"/>
  <c r="J16" i="37"/>
  <c r="J20" i="37"/>
  <c r="J24" i="37"/>
  <c r="J14" i="37"/>
  <c r="J22" i="37"/>
  <c r="J8" i="37"/>
  <c r="J15" i="37"/>
  <c r="J23" i="37"/>
  <c r="J9" i="37"/>
  <c r="J13" i="37"/>
  <c r="J17" i="37"/>
  <c r="J21" i="37"/>
  <c r="J25" i="37"/>
  <c r="J7" i="37"/>
  <c r="J18" i="37"/>
  <c r="J11" i="37"/>
  <c r="J19" i="37"/>
  <c r="J10" i="37"/>
  <c r="J26" i="37"/>
  <c r="J28" i="37"/>
  <c r="J27" i="37"/>
  <c r="H16" i="38"/>
  <c r="I16" i="38" s="1"/>
  <c r="H31" i="38"/>
  <c r="I31" i="38" s="1"/>
  <c r="H29" i="38"/>
  <c r="I29" i="38" s="1"/>
  <c r="H27" i="38"/>
  <c r="I27" i="38" s="1"/>
  <c r="H28" i="38"/>
  <c r="I28" i="38" s="1"/>
  <c r="H21" i="38"/>
  <c r="I21" i="38" s="1"/>
  <c r="H8" i="38"/>
  <c r="I8" i="38" s="1"/>
  <c r="H19" i="38"/>
  <c r="I19" i="38" s="1"/>
  <c r="H25" i="38"/>
  <c r="I25" i="38" s="1"/>
  <c r="H11" i="38"/>
  <c r="I11" i="38" s="1"/>
  <c r="H23" i="38"/>
  <c r="I23" i="38" s="1"/>
  <c r="D23" i="44" l="1"/>
  <c r="J292" i="36"/>
  <c r="K292" i="36" s="1"/>
  <c r="I292" i="36"/>
  <c r="J291" i="36"/>
  <c r="K291" i="36" s="1"/>
  <c r="I291" i="36"/>
  <c r="J290" i="36"/>
  <c r="I290" i="36"/>
  <c r="J289" i="36"/>
  <c r="I289" i="36"/>
  <c r="J288" i="36"/>
  <c r="I288" i="36"/>
  <c r="J286" i="36"/>
  <c r="K286" i="36" s="1"/>
  <c r="I286" i="36"/>
  <c r="J285" i="36"/>
  <c r="K285" i="36" s="1"/>
  <c r="I285" i="36"/>
  <c r="J284" i="36"/>
  <c r="K284" i="36" s="1"/>
  <c r="I284" i="36"/>
  <c r="J283" i="36"/>
  <c r="K283" i="36" s="1"/>
  <c r="I283" i="36"/>
  <c r="K282" i="36"/>
  <c r="J282" i="36"/>
  <c r="I282" i="36"/>
  <c r="J280" i="36"/>
  <c r="K280" i="36" s="1"/>
  <c r="I280" i="36"/>
  <c r="J279" i="36"/>
  <c r="I279" i="36"/>
  <c r="J278" i="36"/>
  <c r="K278" i="36" s="1"/>
  <c r="I278" i="36"/>
  <c r="J277" i="36"/>
  <c r="K277" i="36" s="1"/>
  <c r="I277" i="36"/>
  <c r="J276" i="36"/>
  <c r="I276" i="36"/>
  <c r="K274" i="36"/>
  <c r="J274" i="36"/>
  <c r="I274" i="36"/>
  <c r="J273" i="36"/>
  <c r="K273" i="36" s="1"/>
  <c r="I273" i="36"/>
  <c r="J272" i="36"/>
  <c r="K272" i="36" s="1"/>
  <c r="I272" i="36"/>
  <c r="J271" i="36"/>
  <c r="K271" i="36" s="1"/>
  <c r="I271" i="36"/>
  <c r="J270" i="36"/>
  <c r="K270" i="36" s="1"/>
  <c r="I270" i="36"/>
  <c r="J268" i="36"/>
  <c r="K268" i="36" s="1"/>
  <c r="I268" i="36"/>
  <c r="J267" i="36"/>
  <c r="K267" i="36" s="1"/>
  <c r="I267" i="36"/>
  <c r="J266" i="36"/>
  <c r="K266" i="36" s="1"/>
  <c r="I266" i="36"/>
  <c r="J265" i="36"/>
  <c r="K265" i="36" s="1"/>
  <c r="I265" i="36"/>
  <c r="J264" i="36"/>
  <c r="K264" i="36" s="1"/>
  <c r="I264" i="36"/>
  <c r="J262" i="36"/>
  <c r="K262" i="36" s="1"/>
  <c r="I262" i="36"/>
  <c r="J261" i="36"/>
  <c r="I261" i="36"/>
  <c r="J260" i="36"/>
  <c r="I260" i="36"/>
  <c r="J259" i="36"/>
  <c r="K259" i="36" s="1"/>
  <c r="I259" i="36"/>
  <c r="J258" i="36"/>
  <c r="I258" i="36"/>
  <c r="J256" i="36"/>
  <c r="K256" i="36" s="1"/>
  <c r="I256" i="36"/>
  <c r="J255" i="36"/>
  <c r="K255" i="36" s="1"/>
  <c r="I255" i="36"/>
  <c r="J254" i="36"/>
  <c r="K254" i="36" s="1"/>
  <c r="I254" i="36"/>
  <c r="J253" i="36"/>
  <c r="K253" i="36" s="1"/>
  <c r="I253" i="36"/>
  <c r="J252" i="36"/>
  <c r="K252" i="36" s="1"/>
  <c r="I252" i="36"/>
  <c r="J250" i="36"/>
  <c r="K250" i="36" s="1"/>
  <c r="I250" i="36"/>
  <c r="J249" i="36"/>
  <c r="I249" i="36"/>
  <c r="J248" i="36"/>
  <c r="I248" i="36"/>
  <c r="J247" i="36"/>
  <c r="I247" i="36"/>
  <c r="J246" i="36"/>
  <c r="I246" i="36"/>
  <c r="J244" i="36"/>
  <c r="I244" i="36"/>
  <c r="J243" i="36"/>
  <c r="K243" i="36" s="1"/>
  <c r="I243" i="36"/>
  <c r="J242" i="36"/>
  <c r="I242" i="36"/>
  <c r="J241" i="36"/>
  <c r="K241" i="36" s="1"/>
  <c r="I241" i="36"/>
  <c r="J240" i="36"/>
  <c r="K240" i="36" s="1"/>
  <c r="I240" i="36"/>
  <c r="J238" i="36"/>
  <c r="K238" i="36" s="1"/>
  <c r="I238" i="36"/>
  <c r="J237" i="36"/>
  <c r="K237" i="36" s="1"/>
  <c r="I237" i="36"/>
  <c r="J236" i="36"/>
  <c r="I236" i="36"/>
  <c r="J235" i="36"/>
  <c r="I235" i="36"/>
  <c r="J234" i="36"/>
  <c r="I234" i="36"/>
  <c r="K232" i="36"/>
  <c r="J232" i="36"/>
  <c r="I232" i="36"/>
  <c r="J231" i="36"/>
  <c r="K231" i="36" s="1"/>
  <c r="I231" i="36"/>
  <c r="J230" i="36"/>
  <c r="K230" i="36" s="1"/>
  <c r="I230" i="36"/>
  <c r="J229" i="36"/>
  <c r="K229" i="36" s="1"/>
  <c r="I229" i="36"/>
  <c r="J228" i="36"/>
  <c r="K228" i="36" s="1"/>
  <c r="I228" i="36"/>
  <c r="J226" i="36"/>
  <c r="K226" i="36" s="1"/>
  <c r="I226" i="36"/>
  <c r="J225" i="36"/>
  <c r="K225" i="36" s="1"/>
  <c r="I225" i="36"/>
  <c r="J224" i="36"/>
  <c r="K224" i="36" s="1"/>
  <c r="I224" i="36"/>
  <c r="J223" i="36"/>
  <c r="K223" i="36" s="1"/>
  <c r="I223" i="36"/>
  <c r="J222" i="36"/>
  <c r="K222" i="36" s="1"/>
  <c r="I222" i="36"/>
  <c r="J220" i="36"/>
  <c r="K220" i="36" s="1"/>
  <c r="I220" i="36"/>
  <c r="J219" i="36"/>
  <c r="K219" i="36" s="1"/>
  <c r="I219" i="36"/>
  <c r="J218" i="36"/>
  <c r="K218" i="36" s="1"/>
  <c r="I218" i="36"/>
  <c r="J217" i="36"/>
  <c r="K217" i="36" s="1"/>
  <c r="I217" i="36"/>
  <c r="K216" i="36"/>
  <c r="J216" i="36"/>
  <c r="I216" i="36"/>
  <c r="J214" i="36"/>
  <c r="I214" i="36"/>
  <c r="J213" i="36"/>
  <c r="K213" i="36" s="1"/>
  <c r="I213" i="36"/>
  <c r="J212" i="36"/>
  <c r="I212" i="36"/>
  <c r="J211" i="36"/>
  <c r="K211" i="36" s="1"/>
  <c r="I211" i="36"/>
  <c r="J210" i="36"/>
  <c r="K210" i="36" s="1"/>
  <c r="I210" i="36"/>
  <c r="K208" i="36"/>
  <c r="J208" i="36"/>
  <c r="I208" i="36"/>
  <c r="J207" i="36"/>
  <c r="K207" i="36" s="1"/>
  <c r="I207" i="36"/>
  <c r="J206" i="36"/>
  <c r="K206" i="36" s="1"/>
  <c r="I206" i="36"/>
  <c r="J205" i="36"/>
  <c r="K205" i="36" s="1"/>
  <c r="I205" i="36"/>
  <c r="J204" i="36"/>
  <c r="K204" i="36" s="1"/>
  <c r="I204" i="36"/>
  <c r="J202" i="36"/>
  <c r="I202" i="36"/>
  <c r="J201" i="36"/>
  <c r="I201" i="36"/>
  <c r="J200" i="36"/>
  <c r="I200" i="36"/>
  <c r="J199" i="36"/>
  <c r="I199" i="36"/>
  <c r="J198" i="36"/>
  <c r="K198" i="36" s="1"/>
  <c r="I198" i="36"/>
  <c r="J196" i="36"/>
  <c r="K196" i="36" s="1"/>
  <c r="I196" i="36"/>
  <c r="J195" i="36"/>
  <c r="K195" i="36" s="1"/>
  <c r="I195" i="36"/>
  <c r="J194" i="36"/>
  <c r="K194" i="36" s="1"/>
  <c r="I194" i="36"/>
  <c r="J193" i="36"/>
  <c r="K193" i="36" s="1"/>
  <c r="I193" i="36"/>
  <c r="J192" i="36"/>
  <c r="K192" i="36" s="1"/>
  <c r="I192" i="36"/>
  <c r="K190" i="36"/>
  <c r="J190" i="36"/>
  <c r="I190" i="36"/>
  <c r="J189" i="36"/>
  <c r="K189" i="36" s="1"/>
  <c r="I189" i="36"/>
  <c r="J188" i="36"/>
  <c r="K188" i="36" s="1"/>
  <c r="I188" i="36"/>
  <c r="J187" i="36"/>
  <c r="K187" i="36" s="1"/>
  <c r="I187" i="36"/>
  <c r="J186" i="36"/>
  <c r="K186" i="36" s="1"/>
  <c r="I186" i="36"/>
  <c r="J184" i="36"/>
  <c r="I184" i="36"/>
  <c r="J183" i="36"/>
  <c r="K183" i="36" s="1"/>
  <c r="I183" i="36"/>
  <c r="J182" i="36"/>
  <c r="K182" i="36" s="1"/>
  <c r="I182" i="36"/>
  <c r="J181" i="36"/>
  <c r="I181" i="36"/>
  <c r="J180" i="36"/>
  <c r="K180" i="36" s="1"/>
  <c r="I180" i="36"/>
  <c r="J178" i="36"/>
  <c r="K178" i="36" s="1"/>
  <c r="I178" i="36"/>
  <c r="J177" i="36"/>
  <c r="I177" i="36"/>
  <c r="J176" i="36"/>
  <c r="K176" i="36" s="1"/>
  <c r="I176" i="36"/>
  <c r="J175" i="36"/>
  <c r="I175" i="36"/>
  <c r="J174" i="36"/>
  <c r="K174" i="36" s="1"/>
  <c r="I174" i="36"/>
  <c r="J172" i="36"/>
  <c r="K172" i="36" s="1"/>
  <c r="I172" i="36"/>
  <c r="J171" i="36"/>
  <c r="K171" i="36" s="1"/>
  <c r="I171" i="36"/>
  <c r="J170" i="36"/>
  <c r="K170" i="36" s="1"/>
  <c r="I170" i="36"/>
  <c r="J169" i="36"/>
  <c r="K169" i="36" s="1"/>
  <c r="I169" i="36"/>
  <c r="J168" i="36"/>
  <c r="K168" i="36" s="1"/>
  <c r="I168" i="36"/>
  <c r="J166" i="36"/>
  <c r="K166" i="36" s="1"/>
  <c r="I166" i="36"/>
  <c r="J165" i="36"/>
  <c r="K165" i="36" s="1"/>
  <c r="I165" i="36"/>
  <c r="J164" i="36"/>
  <c r="I164" i="36"/>
  <c r="J163" i="36"/>
  <c r="K163" i="36" s="1"/>
  <c r="I163" i="36"/>
  <c r="J162" i="36"/>
  <c r="I162" i="36"/>
  <c r="J160" i="36"/>
  <c r="K160" i="36" s="1"/>
  <c r="I160" i="36"/>
  <c r="J159" i="36"/>
  <c r="K159" i="36" s="1"/>
  <c r="I159" i="36"/>
  <c r="J158" i="36"/>
  <c r="K158" i="36" s="1"/>
  <c r="I158" i="36"/>
  <c r="J157" i="36"/>
  <c r="K157" i="36" s="1"/>
  <c r="I157" i="36"/>
  <c r="J156" i="36"/>
  <c r="K156" i="36" s="1"/>
  <c r="I156" i="36"/>
  <c r="J154" i="36"/>
  <c r="K154" i="36" s="1"/>
  <c r="I154" i="36"/>
  <c r="K153" i="36"/>
  <c r="J153" i="36"/>
  <c r="I153" i="36"/>
  <c r="J152" i="36"/>
  <c r="K152" i="36" s="1"/>
  <c r="I152" i="36"/>
  <c r="J151" i="36"/>
  <c r="K151" i="36" s="1"/>
  <c r="I151" i="36"/>
  <c r="J150" i="36"/>
  <c r="K150" i="36" s="1"/>
  <c r="I150" i="36"/>
  <c r="J148" i="36"/>
  <c r="K148" i="36" s="1"/>
  <c r="I148" i="36"/>
  <c r="J147" i="36"/>
  <c r="K147" i="36" s="1"/>
  <c r="I147" i="36"/>
  <c r="J146" i="36"/>
  <c r="I146" i="36"/>
  <c r="J145" i="36"/>
  <c r="K145" i="36" s="1"/>
  <c r="I145" i="36"/>
  <c r="J144" i="36"/>
  <c r="K144" i="36" s="1"/>
  <c r="I144" i="36"/>
  <c r="J142" i="36"/>
  <c r="K142" i="36" s="1"/>
  <c r="I142" i="36"/>
  <c r="J141" i="36"/>
  <c r="I141" i="36"/>
  <c r="J140" i="36"/>
  <c r="I140" i="36"/>
  <c r="J139" i="36"/>
  <c r="I139" i="36"/>
  <c r="J138" i="36"/>
  <c r="K138" i="36" s="1"/>
  <c r="I138" i="36"/>
  <c r="K136" i="36"/>
  <c r="J136" i="36"/>
  <c r="I136" i="36"/>
  <c r="J135" i="36"/>
  <c r="K135" i="36" s="1"/>
  <c r="I135" i="36"/>
  <c r="J134" i="36"/>
  <c r="K134" i="36" s="1"/>
  <c r="I134" i="36"/>
  <c r="J133" i="36"/>
  <c r="K133" i="36" s="1"/>
  <c r="I133" i="36"/>
  <c r="J132" i="36"/>
  <c r="K132" i="36" s="1"/>
  <c r="I132" i="36"/>
  <c r="J130" i="36"/>
  <c r="K130" i="36" s="1"/>
  <c r="I130" i="36"/>
  <c r="J129" i="36"/>
  <c r="I129" i="36"/>
  <c r="J128" i="36"/>
  <c r="I128" i="36"/>
  <c r="J127" i="36"/>
  <c r="I127" i="36"/>
  <c r="J126" i="36"/>
  <c r="I126" i="36"/>
  <c r="J124" i="36"/>
  <c r="I124" i="36"/>
  <c r="J123" i="36"/>
  <c r="K123" i="36" s="1"/>
  <c r="I123" i="36"/>
  <c r="J122" i="36"/>
  <c r="I122" i="36"/>
  <c r="J121" i="36"/>
  <c r="I121" i="36"/>
  <c r="J120" i="36"/>
  <c r="I120" i="36"/>
  <c r="J118" i="36"/>
  <c r="I118" i="36"/>
  <c r="J117" i="36"/>
  <c r="I117" i="36"/>
  <c r="J116" i="36"/>
  <c r="I116" i="36"/>
  <c r="J115" i="36"/>
  <c r="I115" i="36"/>
  <c r="J114" i="36"/>
  <c r="I114" i="36"/>
  <c r="J112" i="36"/>
  <c r="K112" i="36" s="1"/>
  <c r="I112" i="36"/>
  <c r="K111" i="36"/>
  <c r="J111" i="36"/>
  <c r="I111" i="36"/>
  <c r="J110" i="36"/>
  <c r="K110" i="36" s="1"/>
  <c r="I110" i="36"/>
  <c r="J109" i="36"/>
  <c r="K109" i="36" s="1"/>
  <c r="I109" i="36"/>
  <c r="J108" i="36"/>
  <c r="K108" i="36" s="1"/>
  <c r="I108" i="36"/>
  <c r="J106" i="36"/>
  <c r="K106" i="36" s="1"/>
  <c r="I106" i="36"/>
  <c r="J105" i="36"/>
  <c r="K105" i="36" s="1"/>
  <c r="I105" i="36"/>
  <c r="J104" i="36"/>
  <c r="K104" i="36" s="1"/>
  <c r="I104" i="36"/>
  <c r="J103" i="36"/>
  <c r="K103" i="36" s="1"/>
  <c r="I103" i="36"/>
  <c r="J102" i="36"/>
  <c r="K102" i="36" s="1"/>
  <c r="I102" i="36"/>
  <c r="J100" i="36"/>
  <c r="K100" i="36" s="1"/>
  <c r="I100" i="36"/>
  <c r="J99" i="36"/>
  <c r="I99" i="36"/>
  <c r="J98" i="36"/>
  <c r="K98" i="36" s="1"/>
  <c r="I98" i="36"/>
  <c r="J97" i="36"/>
  <c r="I97" i="36"/>
  <c r="J96" i="36"/>
  <c r="K96" i="36" s="1"/>
  <c r="I96" i="36"/>
  <c r="J94" i="36"/>
  <c r="K94" i="36" s="1"/>
  <c r="I94" i="36"/>
  <c r="J93" i="36"/>
  <c r="I93" i="36"/>
  <c r="J92" i="36"/>
  <c r="K92" i="36" s="1"/>
  <c r="I92" i="36"/>
  <c r="J91" i="36"/>
  <c r="I91" i="36"/>
  <c r="J90" i="36"/>
  <c r="K90" i="36" s="1"/>
  <c r="I90" i="36"/>
  <c r="J88" i="36"/>
  <c r="K88" i="36" s="1"/>
  <c r="I88" i="36"/>
  <c r="J87" i="36"/>
  <c r="K87" i="36" s="1"/>
  <c r="I87" i="36"/>
  <c r="J86" i="36"/>
  <c r="K86" i="36" s="1"/>
  <c r="I86" i="36"/>
  <c r="J85" i="36"/>
  <c r="K85" i="36" s="1"/>
  <c r="I85" i="36"/>
  <c r="J84" i="36"/>
  <c r="K84" i="36" s="1"/>
  <c r="I84" i="36"/>
  <c r="J82" i="36"/>
  <c r="K82" i="36" s="1"/>
  <c r="I82" i="36"/>
  <c r="K81" i="36"/>
  <c r="J81" i="36"/>
  <c r="I81" i="36"/>
  <c r="J80" i="36"/>
  <c r="K80" i="36" s="1"/>
  <c r="I80" i="36"/>
  <c r="J79" i="36"/>
  <c r="K79" i="36" s="1"/>
  <c r="I79" i="36"/>
  <c r="J78" i="36"/>
  <c r="K78" i="36" s="1"/>
  <c r="I78" i="36"/>
  <c r="J76" i="36"/>
  <c r="I76" i="36"/>
  <c r="J75" i="36"/>
  <c r="K75" i="36" s="1"/>
  <c r="I75" i="36"/>
  <c r="J74" i="36"/>
  <c r="I74" i="36"/>
  <c r="J73" i="36"/>
  <c r="K73" i="36" s="1"/>
  <c r="I73" i="36"/>
  <c r="J72" i="36"/>
  <c r="K72" i="36" s="1"/>
  <c r="I72" i="36"/>
  <c r="J70" i="36"/>
  <c r="K70" i="36" s="1"/>
  <c r="I70" i="36"/>
  <c r="J69" i="36"/>
  <c r="I69" i="36"/>
  <c r="J68" i="36"/>
  <c r="K68" i="36" s="1"/>
  <c r="I68" i="36"/>
  <c r="J67" i="36"/>
  <c r="K67" i="36" s="1"/>
  <c r="I67" i="36"/>
  <c r="J66" i="36"/>
  <c r="K66" i="36" s="1"/>
  <c r="I66" i="36"/>
  <c r="J64" i="36"/>
  <c r="K64" i="36" s="1"/>
  <c r="I64" i="36"/>
  <c r="J63" i="36"/>
  <c r="I63" i="36"/>
  <c r="J62" i="36"/>
  <c r="I62" i="36"/>
  <c r="J61" i="36"/>
  <c r="I61" i="36"/>
  <c r="J60" i="36"/>
  <c r="K60" i="36" s="1"/>
  <c r="I60" i="36"/>
  <c r="J58" i="36"/>
  <c r="K58" i="36" s="1"/>
  <c r="I58" i="36"/>
  <c r="J57" i="36"/>
  <c r="K57" i="36" s="1"/>
  <c r="I57" i="36"/>
  <c r="J56" i="36"/>
  <c r="K56" i="36" s="1"/>
  <c r="I56" i="36"/>
  <c r="J55" i="36"/>
  <c r="K55" i="36" s="1"/>
  <c r="I55" i="36"/>
  <c r="J54" i="36"/>
  <c r="K54" i="36" s="1"/>
  <c r="I54" i="36"/>
  <c r="J52" i="36"/>
  <c r="K52" i="36" s="1"/>
  <c r="I52" i="36"/>
  <c r="J51" i="36"/>
  <c r="I51" i="36"/>
  <c r="J50" i="36"/>
  <c r="I50" i="36"/>
  <c r="J49" i="36"/>
  <c r="K49" i="36" s="1"/>
  <c r="I49" i="36"/>
  <c r="J48" i="36"/>
  <c r="K48" i="36" s="1"/>
  <c r="I48" i="36"/>
  <c r="J46" i="36"/>
  <c r="K46" i="36" s="1"/>
  <c r="I46" i="36"/>
  <c r="J45" i="36"/>
  <c r="K45" i="36" s="1"/>
  <c r="I45" i="36"/>
  <c r="J44" i="36"/>
  <c r="K44" i="36" s="1"/>
  <c r="I44" i="36"/>
  <c r="J43" i="36"/>
  <c r="K43" i="36" s="1"/>
  <c r="I43" i="36"/>
  <c r="J42" i="36"/>
  <c r="K42" i="36" s="1"/>
  <c r="I42" i="36"/>
  <c r="J40" i="36"/>
  <c r="I40" i="36"/>
  <c r="J39" i="36"/>
  <c r="K39" i="36" s="1"/>
  <c r="I39" i="36"/>
  <c r="J38" i="36"/>
  <c r="I38" i="36"/>
  <c r="J37" i="36"/>
  <c r="K37" i="36" s="1"/>
  <c r="I37" i="36"/>
  <c r="J36" i="36"/>
  <c r="I36" i="36"/>
  <c r="K34" i="36"/>
  <c r="J34" i="36"/>
  <c r="I34" i="36"/>
  <c r="J33" i="36"/>
  <c r="K33" i="36" s="1"/>
  <c r="I33" i="36"/>
  <c r="J32" i="36"/>
  <c r="K32" i="36" s="1"/>
  <c r="I32" i="36"/>
  <c r="J31" i="36"/>
  <c r="K31" i="36" s="1"/>
  <c r="I31" i="36"/>
  <c r="J30" i="36"/>
  <c r="K30" i="36" s="1"/>
  <c r="I30" i="36"/>
  <c r="J28" i="36"/>
  <c r="K28" i="36" s="1"/>
  <c r="I28" i="36"/>
  <c r="J27" i="36"/>
  <c r="I27" i="36"/>
  <c r="J26" i="36"/>
  <c r="K26" i="36" s="1"/>
  <c r="I26" i="36"/>
  <c r="J25" i="36"/>
  <c r="I25" i="36"/>
  <c r="J24" i="36"/>
  <c r="K24" i="36" s="1"/>
  <c r="I24" i="36"/>
  <c r="J22" i="36"/>
  <c r="I22" i="36"/>
  <c r="J21" i="36"/>
  <c r="I21" i="36"/>
  <c r="J20" i="36"/>
  <c r="I20" i="36"/>
  <c r="J19" i="36"/>
  <c r="I19" i="36"/>
  <c r="J18" i="36"/>
  <c r="K18" i="36" s="1"/>
  <c r="I18" i="36"/>
  <c r="J16" i="36"/>
  <c r="K16" i="36" s="1"/>
  <c r="I16" i="36"/>
  <c r="J15" i="36"/>
  <c r="K15" i="36" s="1"/>
  <c r="I15" i="36"/>
  <c r="J14" i="36"/>
  <c r="K14" i="36" s="1"/>
  <c r="I14" i="36"/>
  <c r="J13" i="36"/>
  <c r="K13" i="36" s="1"/>
  <c r="I13" i="36"/>
  <c r="J12" i="36"/>
  <c r="K12" i="36" s="1"/>
  <c r="I12" i="36"/>
  <c r="J10" i="36"/>
  <c r="K10" i="36" s="1"/>
  <c r="I10" i="36"/>
  <c r="J9" i="36"/>
  <c r="K9" i="36" s="1"/>
  <c r="I9" i="36"/>
  <c r="J8" i="36"/>
  <c r="K8" i="36" s="1"/>
  <c r="I8" i="36"/>
  <c r="J7" i="36"/>
  <c r="K7" i="36" s="1"/>
  <c r="I7" i="36"/>
  <c r="J6" i="36"/>
  <c r="K6" i="36" s="1"/>
  <c r="I6" i="36"/>
  <c r="J6" i="39"/>
  <c r="K6" i="39" s="1"/>
  <c r="J292" i="39"/>
  <c r="K292" i="39" s="1"/>
  <c r="I292" i="39"/>
  <c r="J291" i="39"/>
  <c r="I291" i="39"/>
  <c r="J290" i="39"/>
  <c r="K290" i="39" s="1"/>
  <c r="I290" i="39"/>
  <c r="J289" i="39"/>
  <c r="I289" i="39"/>
  <c r="J288" i="39"/>
  <c r="I288" i="39"/>
  <c r="J286" i="39"/>
  <c r="K286" i="39" s="1"/>
  <c r="I286" i="39"/>
  <c r="J285" i="39"/>
  <c r="K285" i="39" s="1"/>
  <c r="I285" i="39"/>
  <c r="J284" i="39"/>
  <c r="K284" i="39" s="1"/>
  <c r="I284" i="39"/>
  <c r="J283" i="39"/>
  <c r="K283" i="39" s="1"/>
  <c r="I283" i="39"/>
  <c r="J282" i="39"/>
  <c r="K282" i="39" s="1"/>
  <c r="I282" i="39"/>
  <c r="J280" i="39"/>
  <c r="K280" i="39" s="1"/>
  <c r="I280" i="39"/>
  <c r="J279" i="39"/>
  <c r="I279" i="39"/>
  <c r="J278" i="39"/>
  <c r="I278" i="39"/>
  <c r="J277" i="39"/>
  <c r="I277" i="39"/>
  <c r="J276" i="39"/>
  <c r="I276" i="39"/>
  <c r="J274" i="39"/>
  <c r="K274" i="39" s="1"/>
  <c r="I274" i="39"/>
  <c r="J273" i="39"/>
  <c r="K273" i="39" s="1"/>
  <c r="I273" i="39"/>
  <c r="J272" i="39"/>
  <c r="K272" i="39" s="1"/>
  <c r="I272" i="39"/>
  <c r="J271" i="39"/>
  <c r="K271" i="39" s="1"/>
  <c r="I271" i="39"/>
  <c r="J270" i="39"/>
  <c r="K270" i="39" s="1"/>
  <c r="I270" i="39"/>
  <c r="J268" i="39"/>
  <c r="K268" i="39" s="1"/>
  <c r="I268" i="39"/>
  <c r="J267" i="39"/>
  <c r="K267" i="39" s="1"/>
  <c r="I267" i="39"/>
  <c r="J266" i="39"/>
  <c r="K266" i="39" s="1"/>
  <c r="I266" i="39"/>
  <c r="J265" i="39"/>
  <c r="K265" i="39" s="1"/>
  <c r="I265" i="39"/>
  <c r="J264" i="39"/>
  <c r="K264" i="39" s="1"/>
  <c r="I264" i="39"/>
  <c r="J262" i="39"/>
  <c r="I262" i="39"/>
  <c r="J261" i="39"/>
  <c r="I261" i="39"/>
  <c r="J260" i="39"/>
  <c r="I260" i="39"/>
  <c r="J259" i="39"/>
  <c r="K259" i="39" s="1"/>
  <c r="I259" i="39"/>
  <c r="J258" i="39"/>
  <c r="I258" i="39"/>
  <c r="J256" i="39"/>
  <c r="K256" i="39" s="1"/>
  <c r="I256" i="39"/>
  <c r="J255" i="39"/>
  <c r="K255" i="39" s="1"/>
  <c r="I255" i="39"/>
  <c r="J254" i="39"/>
  <c r="K254" i="39" s="1"/>
  <c r="I254" i="39"/>
  <c r="J253" i="39"/>
  <c r="K253" i="39" s="1"/>
  <c r="I253" i="39"/>
  <c r="J252" i="39"/>
  <c r="K252" i="39" s="1"/>
  <c r="I252" i="39"/>
  <c r="J250" i="39"/>
  <c r="I250" i="39"/>
  <c r="J249" i="39"/>
  <c r="I249" i="39"/>
  <c r="J248" i="39"/>
  <c r="I248" i="39"/>
  <c r="J247" i="39"/>
  <c r="I247" i="39"/>
  <c r="J246" i="39"/>
  <c r="K246" i="39" s="1"/>
  <c r="I246" i="39"/>
  <c r="J244" i="39"/>
  <c r="K244" i="39" s="1"/>
  <c r="I244" i="39"/>
  <c r="J243" i="39"/>
  <c r="K243" i="39" s="1"/>
  <c r="I243" i="39"/>
  <c r="J242" i="39"/>
  <c r="I242" i="39"/>
  <c r="J241" i="39"/>
  <c r="K241" i="39" s="1"/>
  <c r="I241" i="39"/>
  <c r="J240" i="39"/>
  <c r="I240" i="39"/>
  <c r="J238" i="39"/>
  <c r="K238" i="39" s="1"/>
  <c r="I238" i="39"/>
  <c r="J237" i="39"/>
  <c r="K237" i="39" s="1"/>
  <c r="I237" i="39"/>
  <c r="J236" i="39"/>
  <c r="K236" i="39" s="1"/>
  <c r="I236" i="39"/>
  <c r="J235" i="39"/>
  <c r="K235" i="39" s="1"/>
  <c r="I235" i="39"/>
  <c r="J234" i="39"/>
  <c r="K234" i="39" s="1"/>
  <c r="I234" i="39"/>
  <c r="J232" i="39"/>
  <c r="K232" i="39" s="1"/>
  <c r="I232" i="39"/>
  <c r="J231" i="39"/>
  <c r="K231" i="39" s="1"/>
  <c r="I231" i="39"/>
  <c r="J230" i="39"/>
  <c r="K230" i="39" s="1"/>
  <c r="I230" i="39"/>
  <c r="J229" i="39"/>
  <c r="K229" i="39" s="1"/>
  <c r="I229" i="39"/>
  <c r="J228" i="39"/>
  <c r="K228" i="39" s="1"/>
  <c r="I228" i="39"/>
  <c r="J226" i="39"/>
  <c r="K226" i="39" s="1"/>
  <c r="I226" i="39"/>
  <c r="J225" i="39"/>
  <c r="K225" i="39" s="1"/>
  <c r="I225" i="39"/>
  <c r="J224" i="39"/>
  <c r="K224" i="39" s="1"/>
  <c r="I224" i="39"/>
  <c r="J223" i="39"/>
  <c r="K223" i="39" s="1"/>
  <c r="I223" i="39"/>
  <c r="J222" i="39"/>
  <c r="K222" i="39" s="1"/>
  <c r="I222" i="39"/>
  <c r="J220" i="39"/>
  <c r="K220" i="39" s="1"/>
  <c r="I220" i="39"/>
  <c r="J219" i="39"/>
  <c r="K219" i="39" s="1"/>
  <c r="I219" i="39"/>
  <c r="J218" i="39"/>
  <c r="K218" i="39" s="1"/>
  <c r="I218" i="39"/>
  <c r="J217" i="39"/>
  <c r="K217" i="39" s="1"/>
  <c r="I217" i="39"/>
  <c r="J216" i="39"/>
  <c r="K216" i="39" s="1"/>
  <c r="I216" i="39"/>
  <c r="J214" i="39"/>
  <c r="K214" i="39" s="1"/>
  <c r="I214" i="39"/>
  <c r="J213" i="39"/>
  <c r="I213" i="39"/>
  <c r="J212" i="39"/>
  <c r="K212" i="39" s="1"/>
  <c r="I212" i="39"/>
  <c r="J211" i="39"/>
  <c r="K211" i="39" s="1"/>
  <c r="I211" i="39"/>
  <c r="J210" i="39"/>
  <c r="I210" i="39"/>
  <c r="J208" i="39"/>
  <c r="K208" i="39" s="1"/>
  <c r="I208" i="39"/>
  <c r="J207" i="39"/>
  <c r="K207" i="39" s="1"/>
  <c r="I207" i="39"/>
  <c r="J206" i="39"/>
  <c r="K206" i="39" s="1"/>
  <c r="I206" i="39"/>
  <c r="J205" i="39"/>
  <c r="K205" i="39" s="1"/>
  <c r="I205" i="39"/>
  <c r="J204" i="39"/>
  <c r="K204" i="39" s="1"/>
  <c r="I204" i="39"/>
  <c r="J202" i="39"/>
  <c r="K202" i="39" s="1"/>
  <c r="I202" i="39"/>
  <c r="J201" i="39"/>
  <c r="I201" i="39"/>
  <c r="J200" i="39"/>
  <c r="I200" i="39"/>
  <c r="J199" i="39"/>
  <c r="I199" i="39"/>
  <c r="J198" i="39"/>
  <c r="I198" i="39"/>
  <c r="J196" i="39"/>
  <c r="K196" i="39" s="1"/>
  <c r="I196" i="39"/>
  <c r="J195" i="39"/>
  <c r="K195" i="39" s="1"/>
  <c r="I195" i="39"/>
  <c r="J194" i="39"/>
  <c r="K194" i="39" s="1"/>
  <c r="I194" i="39"/>
  <c r="J193" i="39"/>
  <c r="K193" i="39" s="1"/>
  <c r="I193" i="39"/>
  <c r="J192" i="39"/>
  <c r="K192" i="39" s="1"/>
  <c r="I192" i="39"/>
  <c r="J190" i="39"/>
  <c r="K190" i="39" s="1"/>
  <c r="I190" i="39"/>
  <c r="J189" i="39"/>
  <c r="K189" i="39" s="1"/>
  <c r="I189" i="39"/>
  <c r="J188" i="39"/>
  <c r="K188" i="39" s="1"/>
  <c r="I188" i="39"/>
  <c r="J187" i="39"/>
  <c r="K187" i="39" s="1"/>
  <c r="I187" i="39"/>
  <c r="J186" i="39"/>
  <c r="K186" i="39" s="1"/>
  <c r="I186" i="39"/>
  <c r="J184" i="39"/>
  <c r="K184" i="39" s="1"/>
  <c r="I184" i="39"/>
  <c r="J183" i="39"/>
  <c r="I183" i="39"/>
  <c r="J182" i="39"/>
  <c r="K182" i="39" s="1"/>
  <c r="I182" i="39"/>
  <c r="J181" i="39"/>
  <c r="I181" i="39"/>
  <c r="J180" i="39"/>
  <c r="I180" i="39"/>
  <c r="J178" i="39"/>
  <c r="I178" i="39"/>
  <c r="J177" i="39"/>
  <c r="K177" i="39" s="1"/>
  <c r="I177" i="39"/>
  <c r="J176" i="39"/>
  <c r="I176" i="39"/>
  <c r="J175" i="39"/>
  <c r="K175" i="39" s="1"/>
  <c r="I175" i="39"/>
  <c r="J174" i="39"/>
  <c r="I174" i="39"/>
  <c r="J172" i="39"/>
  <c r="K172" i="39" s="1"/>
  <c r="I172" i="39"/>
  <c r="J171" i="39"/>
  <c r="K171" i="39" s="1"/>
  <c r="I171" i="39"/>
  <c r="J170" i="39"/>
  <c r="K170" i="39" s="1"/>
  <c r="I170" i="39"/>
  <c r="J169" i="39"/>
  <c r="K169" i="39" s="1"/>
  <c r="I169" i="39"/>
  <c r="J168" i="39"/>
  <c r="K168" i="39" s="1"/>
  <c r="I168" i="39"/>
  <c r="J166" i="39"/>
  <c r="K166" i="39" s="1"/>
  <c r="I166" i="39"/>
  <c r="J165" i="39"/>
  <c r="I165" i="39"/>
  <c r="J164" i="39"/>
  <c r="I164" i="39"/>
  <c r="J163" i="39"/>
  <c r="I163" i="39"/>
  <c r="J162" i="39"/>
  <c r="K162" i="39" s="1"/>
  <c r="I162" i="39"/>
  <c r="J160" i="39"/>
  <c r="K160" i="39" s="1"/>
  <c r="I160" i="39"/>
  <c r="J159" i="39"/>
  <c r="K159" i="39" s="1"/>
  <c r="I159" i="39"/>
  <c r="J158" i="39"/>
  <c r="K158" i="39" s="1"/>
  <c r="I158" i="39"/>
  <c r="J157" i="39"/>
  <c r="K157" i="39" s="1"/>
  <c r="I157" i="39"/>
  <c r="J156" i="39"/>
  <c r="K156" i="39" s="1"/>
  <c r="I156" i="39"/>
  <c r="J154" i="39"/>
  <c r="K154" i="39" s="1"/>
  <c r="I154" i="39"/>
  <c r="J153" i="39"/>
  <c r="K153" i="39" s="1"/>
  <c r="I153" i="39"/>
  <c r="J152" i="39"/>
  <c r="K152" i="39" s="1"/>
  <c r="I152" i="39"/>
  <c r="J151" i="39"/>
  <c r="K151" i="39" s="1"/>
  <c r="I151" i="39"/>
  <c r="J150" i="39"/>
  <c r="K150" i="39" s="1"/>
  <c r="I150" i="39"/>
  <c r="J148" i="39"/>
  <c r="K148" i="39" s="1"/>
  <c r="I148" i="39"/>
  <c r="J147" i="39"/>
  <c r="I147" i="39"/>
  <c r="J146" i="39"/>
  <c r="I146" i="39"/>
  <c r="J145" i="39"/>
  <c r="I145" i="39"/>
  <c r="J144" i="39"/>
  <c r="I144" i="39"/>
  <c r="J142" i="39"/>
  <c r="K142" i="39" s="1"/>
  <c r="I142" i="39"/>
  <c r="J141" i="39"/>
  <c r="K141" i="39" s="1"/>
  <c r="I141" i="39"/>
  <c r="J140" i="39"/>
  <c r="K140" i="39" s="1"/>
  <c r="I140" i="39"/>
  <c r="J139" i="39"/>
  <c r="I139" i="39"/>
  <c r="J138" i="39"/>
  <c r="K138" i="39" s="1"/>
  <c r="I138" i="39"/>
  <c r="J136" i="39"/>
  <c r="K136" i="39" s="1"/>
  <c r="I136" i="39"/>
  <c r="J135" i="39"/>
  <c r="K135" i="39" s="1"/>
  <c r="I135" i="39"/>
  <c r="J134" i="39"/>
  <c r="K134" i="39" s="1"/>
  <c r="I134" i="39"/>
  <c r="J133" i="39"/>
  <c r="K133" i="39" s="1"/>
  <c r="I133" i="39"/>
  <c r="J132" i="39"/>
  <c r="K132" i="39" s="1"/>
  <c r="I132" i="39"/>
  <c r="J130" i="39"/>
  <c r="I130" i="39"/>
  <c r="J129" i="39"/>
  <c r="I129" i="39"/>
  <c r="J128" i="39"/>
  <c r="I128" i="39"/>
  <c r="J127" i="39"/>
  <c r="I127" i="39"/>
  <c r="J126" i="39"/>
  <c r="K126" i="39" s="1"/>
  <c r="I126" i="39"/>
  <c r="J124" i="39"/>
  <c r="K124" i="39" s="1"/>
  <c r="I124" i="39"/>
  <c r="J123" i="39"/>
  <c r="I123" i="39"/>
  <c r="J122" i="39"/>
  <c r="I122" i="39"/>
  <c r="J121" i="39"/>
  <c r="K121" i="39" s="1"/>
  <c r="I121" i="39"/>
  <c r="J120" i="39"/>
  <c r="I120" i="39"/>
  <c r="J118" i="39"/>
  <c r="I118" i="39"/>
  <c r="J117" i="39"/>
  <c r="K117" i="39" s="1"/>
  <c r="I117" i="39"/>
  <c r="J116" i="39"/>
  <c r="I116" i="39"/>
  <c r="J115" i="39"/>
  <c r="K115" i="39" s="1"/>
  <c r="I115" i="39"/>
  <c r="J114" i="39"/>
  <c r="I114" i="39"/>
  <c r="J112" i="39"/>
  <c r="K112" i="39" s="1"/>
  <c r="I112" i="39"/>
  <c r="J111" i="39"/>
  <c r="K111" i="39" s="1"/>
  <c r="I111" i="39"/>
  <c r="J110" i="39"/>
  <c r="K110" i="39" s="1"/>
  <c r="I110" i="39"/>
  <c r="J109" i="39"/>
  <c r="K109" i="39" s="1"/>
  <c r="I109" i="39"/>
  <c r="J108" i="39"/>
  <c r="K108" i="39" s="1"/>
  <c r="I108" i="39"/>
  <c r="J106" i="39"/>
  <c r="K106" i="39" s="1"/>
  <c r="I106" i="39"/>
  <c r="J105" i="39"/>
  <c r="K105" i="39" s="1"/>
  <c r="I105" i="39"/>
  <c r="J104" i="39"/>
  <c r="K104" i="39" s="1"/>
  <c r="I104" i="39"/>
  <c r="J103" i="39"/>
  <c r="K103" i="39" s="1"/>
  <c r="I103" i="39"/>
  <c r="J102" i="39"/>
  <c r="K102" i="39" s="1"/>
  <c r="I102" i="39"/>
  <c r="J100" i="39"/>
  <c r="K100" i="39" s="1"/>
  <c r="I100" i="39"/>
  <c r="J99" i="39"/>
  <c r="I99" i="39"/>
  <c r="J98" i="39"/>
  <c r="K98" i="39" s="1"/>
  <c r="I98" i="39"/>
  <c r="J97" i="39"/>
  <c r="I97" i="39"/>
  <c r="J96" i="39"/>
  <c r="I96" i="39"/>
  <c r="J94" i="39"/>
  <c r="K94" i="39" s="1"/>
  <c r="I94" i="39"/>
  <c r="J93" i="39"/>
  <c r="I93" i="39"/>
  <c r="J92" i="39"/>
  <c r="K92" i="39" s="1"/>
  <c r="I92" i="39"/>
  <c r="J91" i="39"/>
  <c r="K91" i="39" s="1"/>
  <c r="I91" i="39"/>
  <c r="J90" i="39"/>
  <c r="K90" i="39" s="1"/>
  <c r="I90" i="39"/>
  <c r="J88" i="39"/>
  <c r="K88" i="39" s="1"/>
  <c r="I88" i="39"/>
  <c r="J87" i="39"/>
  <c r="K87" i="39" s="1"/>
  <c r="I87" i="39"/>
  <c r="J86" i="39"/>
  <c r="K86" i="39" s="1"/>
  <c r="I86" i="39"/>
  <c r="J85" i="39"/>
  <c r="K85" i="39" s="1"/>
  <c r="I85" i="39"/>
  <c r="J84" i="39"/>
  <c r="K84" i="39" s="1"/>
  <c r="I84" i="39"/>
  <c r="J82" i="39"/>
  <c r="K82" i="39" s="1"/>
  <c r="I82" i="39"/>
  <c r="K81" i="39"/>
  <c r="J81" i="39"/>
  <c r="I81" i="39"/>
  <c r="J80" i="39"/>
  <c r="K80" i="39" s="1"/>
  <c r="I80" i="39"/>
  <c r="J79" i="39"/>
  <c r="K79" i="39" s="1"/>
  <c r="I79" i="39"/>
  <c r="J78" i="39"/>
  <c r="K78" i="39" s="1"/>
  <c r="I78" i="39"/>
  <c r="J76" i="39"/>
  <c r="I76" i="39"/>
  <c r="J75" i="39"/>
  <c r="K75" i="39" s="1"/>
  <c r="I75" i="39"/>
  <c r="J74" i="39"/>
  <c r="I74" i="39"/>
  <c r="J73" i="39"/>
  <c r="K73" i="39" s="1"/>
  <c r="I73" i="39"/>
  <c r="J72" i="39"/>
  <c r="K72" i="39" s="1"/>
  <c r="I72" i="39"/>
  <c r="J70" i="39"/>
  <c r="K70" i="39" s="1"/>
  <c r="I70" i="39"/>
  <c r="J69" i="39"/>
  <c r="K69" i="39" s="1"/>
  <c r="I69" i="39"/>
  <c r="J68" i="39"/>
  <c r="K68" i="39" s="1"/>
  <c r="I68" i="39"/>
  <c r="J67" i="39"/>
  <c r="K67" i="39" s="1"/>
  <c r="I67" i="39"/>
  <c r="J66" i="39"/>
  <c r="K66" i="39" s="1"/>
  <c r="I66" i="39"/>
  <c r="J64" i="39"/>
  <c r="K64" i="39" s="1"/>
  <c r="I64" i="39"/>
  <c r="J63" i="39"/>
  <c r="I63" i="39"/>
  <c r="J62" i="39"/>
  <c r="I62" i="39"/>
  <c r="J61" i="39"/>
  <c r="I61" i="39"/>
  <c r="J60" i="39"/>
  <c r="I60" i="39"/>
  <c r="J58" i="39"/>
  <c r="K58" i="39" s="1"/>
  <c r="I58" i="39"/>
  <c r="J57" i="39"/>
  <c r="K57" i="39" s="1"/>
  <c r="I57" i="39"/>
  <c r="J56" i="39"/>
  <c r="K56" i="39" s="1"/>
  <c r="I56" i="39"/>
  <c r="J55" i="39"/>
  <c r="K55" i="39" s="1"/>
  <c r="I55" i="39"/>
  <c r="J54" i="39"/>
  <c r="K54" i="39" s="1"/>
  <c r="I54" i="39"/>
  <c r="J52" i="39"/>
  <c r="K52" i="39" s="1"/>
  <c r="I52" i="39"/>
  <c r="K51" i="39"/>
  <c r="J51" i="39"/>
  <c r="I51" i="39"/>
  <c r="J50" i="39"/>
  <c r="K50" i="39" s="1"/>
  <c r="I50" i="39"/>
  <c r="J49" i="39"/>
  <c r="I49" i="39"/>
  <c r="J48" i="39"/>
  <c r="I48" i="39"/>
  <c r="J46" i="39"/>
  <c r="K46" i="39" s="1"/>
  <c r="I46" i="39"/>
  <c r="J45" i="39"/>
  <c r="K45" i="39" s="1"/>
  <c r="I45" i="39"/>
  <c r="J44" i="39"/>
  <c r="K44" i="39" s="1"/>
  <c r="I44" i="39"/>
  <c r="J43" i="39"/>
  <c r="K43" i="39" s="1"/>
  <c r="I43" i="39"/>
  <c r="J42" i="39"/>
  <c r="K42" i="39" s="1"/>
  <c r="I42" i="39"/>
  <c r="J40" i="39"/>
  <c r="K40" i="39" s="1"/>
  <c r="I40" i="39"/>
  <c r="J39" i="39"/>
  <c r="I39" i="39"/>
  <c r="J38" i="39"/>
  <c r="I38" i="39"/>
  <c r="J37" i="39"/>
  <c r="K37" i="39" s="1"/>
  <c r="I37" i="39"/>
  <c r="J36" i="39"/>
  <c r="I36" i="39"/>
  <c r="J34" i="39"/>
  <c r="K34" i="39" s="1"/>
  <c r="I34" i="39"/>
  <c r="J33" i="39"/>
  <c r="K33" i="39" s="1"/>
  <c r="I33" i="39"/>
  <c r="J32" i="39"/>
  <c r="K32" i="39" s="1"/>
  <c r="I32" i="39"/>
  <c r="J31" i="39"/>
  <c r="K31" i="39" s="1"/>
  <c r="I31" i="39"/>
  <c r="J30" i="39"/>
  <c r="K30" i="39" s="1"/>
  <c r="I30" i="39"/>
  <c r="J28" i="39"/>
  <c r="I28" i="39"/>
  <c r="J27" i="39"/>
  <c r="I27" i="39"/>
  <c r="J26" i="39"/>
  <c r="I26" i="39"/>
  <c r="J25" i="39"/>
  <c r="I25" i="39"/>
  <c r="J24" i="39"/>
  <c r="I24" i="39"/>
  <c r="J22" i="39"/>
  <c r="K22" i="39" s="1"/>
  <c r="I22" i="39"/>
  <c r="J21" i="39"/>
  <c r="I21" i="39"/>
  <c r="J20" i="39"/>
  <c r="K20" i="39" s="1"/>
  <c r="I20" i="39"/>
  <c r="J19" i="39"/>
  <c r="I19" i="39"/>
  <c r="J18" i="39"/>
  <c r="K18" i="39" s="1"/>
  <c r="I18" i="39"/>
  <c r="J16" i="39"/>
  <c r="K16" i="39" s="1"/>
  <c r="I16" i="39"/>
  <c r="J15" i="39"/>
  <c r="K15" i="39" s="1"/>
  <c r="I15" i="39"/>
  <c r="J14" i="39"/>
  <c r="K14" i="39" s="1"/>
  <c r="I14" i="39"/>
  <c r="J13" i="39"/>
  <c r="K13" i="39" s="1"/>
  <c r="I13" i="39"/>
  <c r="J12" i="39"/>
  <c r="K12" i="39" s="1"/>
  <c r="I12" i="39"/>
  <c r="J10" i="39"/>
  <c r="K10" i="39" s="1"/>
  <c r="I10" i="39"/>
  <c r="J9" i="39"/>
  <c r="K9" i="39" s="1"/>
  <c r="I9" i="39"/>
  <c r="J8" i="39"/>
  <c r="K8" i="39" s="1"/>
  <c r="I8" i="39"/>
  <c r="J7" i="39"/>
  <c r="K7" i="39" s="1"/>
  <c r="I7" i="39"/>
  <c r="I6" i="39"/>
  <c r="K35" i="36" l="1"/>
  <c r="K107" i="39"/>
  <c r="K275" i="39"/>
  <c r="K49" i="39"/>
  <c r="K48" i="39"/>
  <c r="K51" i="36"/>
  <c r="K50" i="36"/>
  <c r="K53" i="36" s="1"/>
  <c r="K21" i="39"/>
  <c r="K19" i="39"/>
  <c r="K249" i="36"/>
  <c r="K247" i="36"/>
  <c r="K249" i="39"/>
  <c r="K290" i="36"/>
  <c r="K288" i="36"/>
  <c r="K97" i="36"/>
  <c r="K163" i="39"/>
  <c r="K162" i="36"/>
  <c r="K279" i="36"/>
  <c r="K276" i="36"/>
  <c r="K279" i="39"/>
  <c r="K278" i="39"/>
  <c r="K277" i="39"/>
  <c r="K276" i="39"/>
  <c r="K242" i="39"/>
  <c r="K240" i="39"/>
  <c r="K244" i="36"/>
  <c r="K242" i="36"/>
  <c r="K124" i="36"/>
  <c r="K141" i="36"/>
  <c r="K140" i="36"/>
  <c r="K139" i="36"/>
  <c r="K139" i="39"/>
  <c r="K143" i="39" s="1"/>
  <c r="K202" i="36"/>
  <c r="K200" i="36"/>
  <c r="K199" i="36"/>
  <c r="K118" i="36"/>
  <c r="K114" i="36"/>
  <c r="K118" i="39"/>
  <c r="K116" i="39"/>
  <c r="K114" i="39"/>
  <c r="K61" i="39"/>
  <c r="K62" i="36"/>
  <c r="K27" i="36"/>
  <c r="K25" i="36"/>
  <c r="K28" i="39"/>
  <c r="K27" i="39"/>
  <c r="K26" i="39"/>
  <c r="K25" i="39"/>
  <c r="K24" i="39"/>
  <c r="K258" i="36"/>
  <c r="K260" i="39"/>
  <c r="K258" i="39"/>
  <c r="K214" i="36"/>
  <c r="K212" i="36"/>
  <c r="K213" i="39"/>
  <c r="K210" i="39"/>
  <c r="K146" i="36"/>
  <c r="K149" i="36" s="1"/>
  <c r="K122" i="36"/>
  <c r="K121" i="36"/>
  <c r="K120" i="36"/>
  <c r="K123" i="39"/>
  <c r="K122" i="39"/>
  <c r="K120" i="39"/>
  <c r="K38" i="39"/>
  <c r="K36" i="39"/>
  <c r="K36" i="36"/>
  <c r="K93" i="36"/>
  <c r="K91" i="36"/>
  <c r="K93" i="39"/>
  <c r="K146" i="39"/>
  <c r="K144" i="39"/>
  <c r="K129" i="36"/>
  <c r="K128" i="36"/>
  <c r="K127" i="36"/>
  <c r="K126" i="36"/>
  <c r="K130" i="39"/>
  <c r="K129" i="39"/>
  <c r="K127" i="39"/>
  <c r="K275" i="36"/>
  <c r="K83" i="36"/>
  <c r="K155" i="36"/>
  <c r="K173" i="36"/>
  <c r="K234" i="36"/>
  <c r="K269" i="36"/>
  <c r="K47" i="36"/>
  <c r="K89" i="36"/>
  <c r="K137" i="36"/>
  <c r="K161" i="36"/>
  <c r="K221" i="36"/>
  <c r="K113" i="36"/>
  <c r="K227" i="36"/>
  <c r="K107" i="36"/>
  <c r="K191" i="36"/>
  <c r="K257" i="36"/>
  <c r="K209" i="36"/>
  <c r="K233" i="36"/>
  <c r="K287" i="36"/>
  <c r="K155" i="39"/>
  <c r="K239" i="39"/>
  <c r="K287" i="39"/>
  <c r="K191" i="39"/>
  <c r="K83" i="39"/>
  <c r="K269" i="39"/>
  <c r="K221" i="39"/>
  <c r="K113" i="39"/>
  <c r="K89" i="39"/>
  <c r="K209" i="39"/>
  <c r="K227" i="39"/>
  <c r="K197" i="39"/>
  <c r="K116" i="36"/>
  <c r="K115" i="36"/>
  <c r="K197" i="36"/>
  <c r="K248" i="36"/>
  <c r="K261" i="36"/>
  <c r="K260" i="36"/>
  <c r="K177" i="36"/>
  <c r="K175" i="36"/>
  <c r="K164" i="36"/>
  <c r="K76" i="36"/>
  <c r="K74" i="36"/>
  <c r="K77" i="36" s="1"/>
  <c r="K99" i="36"/>
  <c r="K184" i="36"/>
  <c r="K185" i="36"/>
  <c r="K69" i="36"/>
  <c r="K71" i="36" s="1"/>
  <c r="K236" i="36"/>
  <c r="K235" i="36"/>
  <c r="K40" i="36"/>
  <c r="K38" i="36"/>
  <c r="K201" i="36"/>
  <c r="K63" i="36"/>
  <c r="K61" i="36"/>
  <c r="K21" i="36"/>
  <c r="K20" i="36"/>
  <c r="K19" i="36"/>
  <c r="K289" i="36"/>
  <c r="K11" i="36"/>
  <c r="K59" i="36"/>
  <c r="K17" i="36"/>
  <c r="K147" i="39"/>
  <c r="K145" i="39"/>
  <c r="K248" i="39"/>
  <c r="K247" i="39"/>
  <c r="K262" i="39"/>
  <c r="K261" i="39"/>
  <c r="K178" i="39"/>
  <c r="K176" i="39"/>
  <c r="K174" i="39"/>
  <c r="K164" i="39"/>
  <c r="K76" i="39"/>
  <c r="K74" i="39"/>
  <c r="K99" i="39"/>
  <c r="K97" i="39"/>
  <c r="K96" i="39"/>
  <c r="K183" i="39"/>
  <c r="K181" i="39"/>
  <c r="K39" i="39"/>
  <c r="K201" i="39"/>
  <c r="K200" i="39"/>
  <c r="K199" i="39"/>
  <c r="K63" i="39"/>
  <c r="K62" i="39"/>
  <c r="K60" i="39"/>
  <c r="K291" i="39"/>
  <c r="K289" i="39"/>
  <c r="K288" i="39"/>
  <c r="K257" i="39"/>
  <c r="K11" i="39"/>
  <c r="K35" i="39"/>
  <c r="K47" i="39"/>
  <c r="K59" i="39"/>
  <c r="K71" i="39"/>
  <c r="K95" i="39"/>
  <c r="K161" i="39"/>
  <c r="K173" i="39"/>
  <c r="K137" i="39"/>
  <c r="K233" i="39"/>
  <c r="K17" i="39"/>
  <c r="K293" i="36" l="1"/>
  <c r="K215" i="36"/>
  <c r="K53" i="39"/>
  <c r="K179" i="36"/>
  <c r="K23" i="39"/>
  <c r="K251" i="36"/>
  <c r="K251" i="39"/>
  <c r="K77" i="39"/>
  <c r="K101" i="36"/>
  <c r="K167" i="39"/>
  <c r="K167" i="36"/>
  <c r="K281" i="36"/>
  <c r="K281" i="39"/>
  <c r="K245" i="39"/>
  <c r="K245" i="36"/>
  <c r="K125" i="36"/>
  <c r="K143" i="36"/>
  <c r="K203" i="36"/>
  <c r="K119" i="39"/>
  <c r="K65" i="36"/>
  <c r="K29" i="36"/>
  <c r="K29" i="39"/>
  <c r="K263" i="36"/>
  <c r="K263" i="39"/>
  <c r="K215" i="39"/>
  <c r="K125" i="39"/>
  <c r="K41" i="39"/>
  <c r="K41" i="36"/>
  <c r="K95" i="36"/>
  <c r="K149" i="39"/>
  <c r="K131" i="36"/>
  <c r="K131" i="39"/>
  <c r="K239" i="36"/>
  <c r="K119" i="36"/>
  <c r="K23" i="36"/>
  <c r="K179" i="39"/>
  <c r="K101" i="39"/>
  <c r="K185" i="39"/>
  <c r="K203" i="39"/>
  <c r="K65" i="39"/>
  <c r="K293" i="39"/>
  <c r="F292" i="39"/>
  <c r="G292" i="39" s="1"/>
  <c r="E292" i="39"/>
  <c r="F291" i="39"/>
  <c r="E291" i="39"/>
  <c r="F290" i="39"/>
  <c r="E290" i="39"/>
  <c r="F289" i="39"/>
  <c r="E289" i="39"/>
  <c r="F288" i="39"/>
  <c r="E288" i="39"/>
  <c r="F286" i="39"/>
  <c r="G286" i="39" s="1"/>
  <c r="E286" i="39"/>
  <c r="F285" i="39"/>
  <c r="G285" i="39" s="1"/>
  <c r="E285" i="39"/>
  <c r="F284" i="39"/>
  <c r="G284" i="39" s="1"/>
  <c r="E284" i="39"/>
  <c r="F283" i="39"/>
  <c r="G283" i="39" s="1"/>
  <c r="E283" i="39"/>
  <c r="F282" i="39"/>
  <c r="G282" i="39" s="1"/>
  <c r="E282" i="39"/>
  <c r="F280" i="39"/>
  <c r="G280" i="39" s="1"/>
  <c r="E280" i="39"/>
  <c r="F279" i="39"/>
  <c r="E279" i="39"/>
  <c r="F278" i="39"/>
  <c r="E278" i="39"/>
  <c r="F277" i="39"/>
  <c r="E277" i="39"/>
  <c r="F276" i="39"/>
  <c r="E276" i="39"/>
  <c r="F274" i="39"/>
  <c r="G274" i="39" s="1"/>
  <c r="E274" i="39"/>
  <c r="F273" i="39"/>
  <c r="G273" i="39" s="1"/>
  <c r="E273" i="39"/>
  <c r="F272" i="39"/>
  <c r="G272" i="39" s="1"/>
  <c r="E272" i="39"/>
  <c r="F271" i="39"/>
  <c r="G271" i="39" s="1"/>
  <c r="E271" i="39"/>
  <c r="F270" i="39"/>
  <c r="G270" i="39" s="1"/>
  <c r="E270" i="39"/>
  <c r="F268" i="39"/>
  <c r="G268" i="39" s="1"/>
  <c r="E268" i="39"/>
  <c r="F267" i="39"/>
  <c r="G267" i="39" s="1"/>
  <c r="E267" i="39"/>
  <c r="F266" i="39"/>
  <c r="G266" i="39" s="1"/>
  <c r="E266" i="39"/>
  <c r="F265" i="39"/>
  <c r="G265" i="39" s="1"/>
  <c r="E265" i="39"/>
  <c r="F264" i="39"/>
  <c r="G264" i="39" s="1"/>
  <c r="E264" i="39"/>
  <c r="F262" i="39"/>
  <c r="E262" i="39"/>
  <c r="F261" i="39"/>
  <c r="E261" i="39"/>
  <c r="F260" i="39"/>
  <c r="E260" i="39"/>
  <c r="F259" i="39"/>
  <c r="E259" i="39"/>
  <c r="F258" i="39"/>
  <c r="G258" i="39" s="1"/>
  <c r="E258" i="39"/>
  <c r="F256" i="39"/>
  <c r="G256" i="39" s="1"/>
  <c r="E256" i="39"/>
  <c r="F255" i="39"/>
  <c r="G255" i="39" s="1"/>
  <c r="E255" i="39"/>
  <c r="F254" i="39"/>
  <c r="G254" i="39" s="1"/>
  <c r="E254" i="39"/>
  <c r="F253" i="39"/>
  <c r="G253" i="39" s="1"/>
  <c r="E253" i="39"/>
  <c r="F252" i="39"/>
  <c r="G252" i="39" s="1"/>
  <c r="E252" i="39"/>
  <c r="F250" i="39"/>
  <c r="E250" i="39"/>
  <c r="F249" i="39"/>
  <c r="E249" i="39"/>
  <c r="F248" i="39"/>
  <c r="E248" i="39"/>
  <c r="F247" i="39"/>
  <c r="E247" i="39"/>
  <c r="F246" i="39"/>
  <c r="E246" i="39"/>
  <c r="F244" i="39"/>
  <c r="G244" i="39" s="1"/>
  <c r="E244" i="39"/>
  <c r="F243" i="39"/>
  <c r="G243" i="39" s="1"/>
  <c r="E243" i="39"/>
  <c r="F242" i="39"/>
  <c r="G242" i="39" s="1"/>
  <c r="E242" i="39"/>
  <c r="F241" i="39"/>
  <c r="G241" i="39" s="1"/>
  <c r="E241" i="39"/>
  <c r="F240" i="39"/>
  <c r="G240" i="39" s="1"/>
  <c r="E240" i="39"/>
  <c r="F238" i="39"/>
  <c r="G238" i="39" s="1"/>
  <c r="E238" i="39"/>
  <c r="F237" i="39"/>
  <c r="G237" i="39" s="1"/>
  <c r="E237" i="39"/>
  <c r="F236" i="39"/>
  <c r="G236" i="39" s="1"/>
  <c r="E236" i="39"/>
  <c r="F235" i="39"/>
  <c r="G235" i="39" s="1"/>
  <c r="E235" i="39"/>
  <c r="F234" i="39"/>
  <c r="G234" i="39" s="1"/>
  <c r="E234" i="39"/>
  <c r="F232" i="39"/>
  <c r="G232" i="39" s="1"/>
  <c r="E232" i="39"/>
  <c r="F231" i="39"/>
  <c r="G231" i="39" s="1"/>
  <c r="E231" i="39"/>
  <c r="F230" i="39"/>
  <c r="G230" i="39" s="1"/>
  <c r="E230" i="39"/>
  <c r="F229" i="39"/>
  <c r="G229" i="39" s="1"/>
  <c r="E229" i="39"/>
  <c r="F228" i="39"/>
  <c r="G228" i="39" s="1"/>
  <c r="E228" i="39"/>
  <c r="F226" i="39"/>
  <c r="G226" i="39" s="1"/>
  <c r="E226" i="39"/>
  <c r="F225" i="39"/>
  <c r="G225" i="39" s="1"/>
  <c r="E225" i="39"/>
  <c r="F224" i="39"/>
  <c r="G224" i="39" s="1"/>
  <c r="E224" i="39"/>
  <c r="F223" i="39"/>
  <c r="G223" i="39" s="1"/>
  <c r="E223" i="39"/>
  <c r="F222" i="39"/>
  <c r="G222" i="39" s="1"/>
  <c r="E222" i="39"/>
  <c r="F220" i="39"/>
  <c r="E220" i="39"/>
  <c r="F219" i="39"/>
  <c r="E219" i="39"/>
  <c r="F218" i="39"/>
  <c r="E218" i="39"/>
  <c r="F217" i="39"/>
  <c r="G217" i="39" s="1"/>
  <c r="E217" i="39"/>
  <c r="F216" i="39"/>
  <c r="G216" i="39" s="1"/>
  <c r="E216" i="39"/>
  <c r="F214" i="39"/>
  <c r="G214" i="39" s="1"/>
  <c r="E214" i="39"/>
  <c r="F213" i="39"/>
  <c r="E213" i="39"/>
  <c r="F212" i="39"/>
  <c r="E212" i="39"/>
  <c r="F211" i="39"/>
  <c r="E211" i="39"/>
  <c r="F210" i="39"/>
  <c r="E210" i="39"/>
  <c r="F208" i="39"/>
  <c r="G208" i="39" s="1"/>
  <c r="E208" i="39"/>
  <c r="F207" i="39"/>
  <c r="G207" i="39" s="1"/>
  <c r="E207" i="39"/>
  <c r="F206" i="39"/>
  <c r="G206" i="39" s="1"/>
  <c r="E206" i="39"/>
  <c r="F205" i="39"/>
  <c r="G205" i="39" s="1"/>
  <c r="E205" i="39"/>
  <c r="F204" i="39"/>
  <c r="G204" i="39" s="1"/>
  <c r="E204" i="39"/>
  <c r="F202" i="39"/>
  <c r="E202" i="39"/>
  <c r="F201" i="39"/>
  <c r="E201" i="39"/>
  <c r="F200" i="39"/>
  <c r="E200" i="39"/>
  <c r="F199" i="39"/>
  <c r="E199" i="39"/>
  <c r="F198" i="39"/>
  <c r="E198" i="39"/>
  <c r="F196" i="39"/>
  <c r="G196" i="39" s="1"/>
  <c r="E196" i="39"/>
  <c r="F195" i="39"/>
  <c r="G195" i="39" s="1"/>
  <c r="E195" i="39"/>
  <c r="F194" i="39"/>
  <c r="G194" i="39" s="1"/>
  <c r="E194" i="39"/>
  <c r="F193" i="39"/>
  <c r="G193" i="39" s="1"/>
  <c r="E193" i="39"/>
  <c r="F192" i="39"/>
  <c r="G192" i="39" s="1"/>
  <c r="E192" i="39"/>
  <c r="F190" i="39"/>
  <c r="G190" i="39" s="1"/>
  <c r="E190" i="39"/>
  <c r="F189" i="39"/>
  <c r="G189" i="39" s="1"/>
  <c r="E189" i="39"/>
  <c r="F188" i="39"/>
  <c r="G188" i="39" s="1"/>
  <c r="E188" i="39"/>
  <c r="F187" i="39"/>
  <c r="G187" i="39" s="1"/>
  <c r="E187" i="39"/>
  <c r="F186" i="39"/>
  <c r="G186" i="39" s="1"/>
  <c r="E186" i="39"/>
  <c r="F184" i="39"/>
  <c r="E184" i="39"/>
  <c r="F183" i="39"/>
  <c r="G183" i="39" s="1"/>
  <c r="E183" i="39"/>
  <c r="F182" i="39"/>
  <c r="E182" i="39"/>
  <c r="F181" i="39"/>
  <c r="G181" i="39" s="1"/>
  <c r="E181" i="39"/>
  <c r="F180" i="39"/>
  <c r="E180" i="39"/>
  <c r="F178" i="39"/>
  <c r="E178" i="39"/>
  <c r="F177" i="39"/>
  <c r="E177" i="39"/>
  <c r="F176" i="39"/>
  <c r="E176" i="39"/>
  <c r="F175" i="39"/>
  <c r="E175" i="39"/>
  <c r="F174" i="39"/>
  <c r="E174" i="39"/>
  <c r="F172" i="39"/>
  <c r="G172" i="39" s="1"/>
  <c r="E172" i="39"/>
  <c r="F171" i="39"/>
  <c r="G171" i="39" s="1"/>
  <c r="E171" i="39"/>
  <c r="F170" i="39"/>
  <c r="G170" i="39" s="1"/>
  <c r="E170" i="39"/>
  <c r="F169" i="39"/>
  <c r="G169" i="39" s="1"/>
  <c r="E169" i="39"/>
  <c r="F168" i="39"/>
  <c r="G168" i="39" s="1"/>
  <c r="E168" i="39"/>
  <c r="F166" i="39"/>
  <c r="E166" i="39"/>
  <c r="F165" i="39"/>
  <c r="E165" i="39"/>
  <c r="F164" i="39"/>
  <c r="E164" i="39"/>
  <c r="F163" i="39"/>
  <c r="E163" i="39"/>
  <c r="F162" i="39"/>
  <c r="E162" i="39"/>
  <c r="F160" i="39"/>
  <c r="G160" i="39" s="1"/>
  <c r="E160" i="39"/>
  <c r="F159" i="39"/>
  <c r="G159" i="39" s="1"/>
  <c r="E159" i="39"/>
  <c r="F158" i="39"/>
  <c r="G158" i="39" s="1"/>
  <c r="E158" i="39"/>
  <c r="F157" i="39"/>
  <c r="G157" i="39" s="1"/>
  <c r="E157" i="39"/>
  <c r="F156" i="39"/>
  <c r="G156" i="39" s="1"/>
  <c r="E156" i="39"/>
  <c r="F154" i="39"/>
  <c r="G154" i="39" s="1"/>
  <c r="E154" i="39"/>
  <c r="F153" i="39"/>
  <c r="G153" i="39" s="1"/>
  <c r="E153" i="39"/>
  <c r="F152" i="39"/>
  <c r="G152" i="39" s="1"/>
  <c r="E152" i="39"/>
  <c r="F151" i="39"/>
  <c r="G151" i="39" s="1"/>
  <c r="E151" i="39"/>
  <c r="F150" i="39"/>
  <c r="G150" i="39" s="1"/>
  <c r="E150" i="39"/>
  <c r="F148" i="39"/>
  <c r="G148" i="39" s="1"/>
  <c r="E148" i="39"/>
  <c r="F147" i="39"/>
  <c r="G147" i="39" s="1"/>
  <c r="E147" i="39"/>
  <c r="F146" i="39"/>
  <c r="E146" i="39"/>
  <c r="F145" i="39"/>
  <c r="G145" i="39" s="1"/>
  <c r="E145" i="39"/>
  <c r="F144" i="39"/>
  <c r="G144" i="39" s="1"/>
  <c r="E144" i="39"/>
  <c r="F142" i="39"/>
  <c r="E142" i="39"/>
  <c r="F141" i="39"/>
  <c r="E141" i="39"/>
  <c r="F140" i="39"/>
  <c r="E140" i="39"/>
  <c r="F139" i="39"/>
  <c r="E139" i="39"/>
  <c r="F138" i="39"/>
  <c r="E138" i="39"/>
  <c r="F136" i="39"/>
  <c r="G136" i="39" s="1"/>
  <c r="E136" i="39"/>
  <c r="F135" i="39"/>
  <c r="G135" i="39" s="1"/>
  <c r="E135" i="39"/>
  <c r="F134" i="39"/>
  <c r="G134" i="39" s="1"/>
  <c r="E134" i="39"/>
  <c r="F133" i="39"/>
  <c r="G133" i="39" s="1"/>
  <c r="E133" i="39"/>
  <c r="F132" i="39"/>
  <c r="G132" i="39" s="1"/>
  <c r="E132" i="39"/>
  <c r="F130" i="39"/>
  <c r="G130" i="39" s="1"/>
  <c r="E130" i="39"/>
  <c r="F129" i="39"/>
  <c r="G129" i="39" s="1"/>
  <c r="E129" i="39"/>
  <c r="F128" i="39"/>
  <c r="G128" i="39" s="1"/>
  <c r="E128" i="39"/>
  <c r="F127" i="39"/>
  <c r="G127" i="39" s="1"/>
  <c r="E127" i="39"/>
  <c r="F126" i="39"/>
  <c r="G126" i="39" s="1"/>
  <c r="E126" i="39"/>
  <c r="F124" i="39"/>
  <c r="G124" i="39" s="1"/>
  <c r="E124" i="39"/>
  <c r="F123" i="39"/>
  <c r="G123" i="39" s="1"/>
  <c r="E123" i="39"/>
  <c r="F122" i="39"/>
  <c r="G122" i="39" s="1"/>
  <c r="E122" i="39"/>
  <c r="F121" i="39"/>
  <c r="G121" i="39" s="1"/>
  <c r="E121" i="39"/>
  <c r="F120" i="39"/>
  <c r="E120" i="39"/>
  <c r="F118" i="39"/>
  <c r="E118" i="39"/>
  <c r="F117" i="39"/>
  <c r="E117" i="39"/>
  <c r="F116" i="39"/>
  <c r="E116" i="39"/>
  <c r="F115" i="39"/>
  <c r="E115" i="39"/>
  <c r="F114" i="39"/>
  <c r="E114" i="39"/>
  <c r="F112" i="39"/>
  <c r="G112" i="39" s="1"/>
  <c r="E112" i="39"/>
  <c r="F111" i="39"/>
  <c r="G111" i="39" s="1"/>
  <c r="E111" i="39"/>
  <c r="F110" i="39"/>
  <c r="E110" i="39"/>
  <c r="F109" i="39"/>
  <c r="E109" i="39"/>
  <c r="F108" i="39"/>
  <c r="E108" i="39"/>
  <c r="F106" i="39"/>
  <c r="G106" i="39" s="1"/>
  <c r="E106" i="39"/>
  <c r="F105" i="39"/>
  <c r="G105" i="39" s="1"/>
  <c r="E105" i="39"/>
  <c r="F104" i="39"/>
  <c r="G104" i="39" s="1"/>
  <c r="E104" i="39"/>
  <c r="F103" i="39"/>
  <c r="G103" i="39" s="1"/>
  <c r="E103" i="39"/>
  <c r="F102" i="39"/>
  <c r="G102" i="39" s="1"/>
  <c r="E102" i="39"/>
  <c r="F100" i="39"/>
  <c r="E100" i="39"/>
  <c r="F99" i="39"/>
  <c r="E99" i="39"/>
  <c r="F98" i="39"/>
  <c r="E98" i="39"/>
  <c r="F97" i="39"/>
  <c r="E97" i="39"/>
  <c r="F96" i="39"/>
  <c r="E96" i="39"/>
  <c r="F94" i="39"/>
  <c r="G94" i="39" s="1"/>
  <c r="E94" i="39"/>
  <c r="F93" i="39"/>
  <c r="G93" i="39" s="1"/>
  <c r="E93" i="39"/>
  <c r="F92" i="39"/>
  <c r="G92" i="39" s="1"/>
  <c r="E92" i="39"/>
  <c r="F91" i="39"/>
  <c r="G91" i="39" s="1"/>
  <c r="E91" i="39"/>
  <c r="F90" i="39"/>
  <c r="E90" i="39"/>
  <c r="F88" i="39"/>
  <c r="G88" i="39" s="1"/>
  <c r="E88" i="39"/>
  <c r="F87" i="39"/>
  <c r="G87" i="39" s="1"/>
  <c r="E87" i="39"/>
  <c r="F86" i="39"/>
  <c r="G86" i="39" s="1"/>
  <c r="E86" i="39"/>
  <c r="F85" i="39"/>
  <c r="G85" i="39" s="1"/>
  <c r="E85" i="39"/>
  <c r="F84" i="39"/>
  <c r="G84" i="39" s="1"/>
  <c r="E84" i="39"/>
  <c r="F82" i="39"/>
  <c r="G82" i="39" s="1"/>
  <c r="E82" i="39"/>
  <c r="F81" i="39"/>
  <c r="E81" i="39"/>
  <c r="F80" i="39"/>
  <c r="G80" i="39" s="1"/>
  <c r="E80" i="39"/>
  <c r="F79" i="39"/>
  <c r="E79" i="39"/>
  <c r="F78" i="39"/>
  <c r="G78" i="39" s="1"/>
  <c r="E78" i="39"/>
  <c r="F76" i="39"/>
  <c r="E76" i="39"/>
  <c r="F75" i="39"/>
  <c r="E75" i="39"/>
  <c r="F74" i="39"/>
  <c r="E74" i="39"/>
  <c r="F73" i="39"/>
  <c r="E73" i="39"/>
  <c r="F72" i="39"/>
  <c r="E72" i="39"/>
  <c r="F70" i="39"/>
  <c r="G70" i="39" s="1"/>
  <c r="E70" i="39"/>
  <c r="F69" i="39"/>
  <c r="E69" i="39"/>
  <c r="F68" i="39"/>
  <c r="G68" i="39" s="1"/>
  <c r="E68" i="39"/>
  <c r="F67" i="39"/>
  <c r="E67" i="39"/>
  <c r="F66" i="39"/>
  <c r="G66" i="39" s="1"/>
  <c r="E66" i="39"/>
  <c r="F64" i="39"/>
  <c r="E64" i="39"/>
  <c r="F63" i="39"/>
  <c r="E63" i="39"/>
  <c r="F62" i="39"/>
  <c r="E62" i="39"/>
  <c r="F61" i="39"/>
  <c r="E61" i="39"/>
  <c r="F60" i="39"/>
  <c r="E60" i="39"/>
  <c r="F58" i="39"/>
  <c r="G58" i="39" s="1"/>
  <c r="E58" i="39"/>
  <c r="F57" i="39"/>
  <c r="E57" i="39"/>
  <c r="F56" i="39"/>
  <c r="E56" i="39"/>
  <c r="F55" i="39"/>
  <c r="E55" i="39"/>
  <c r="F54" i="39"/>
  <c r="G54" i="39" s="1"/>
  <c r="E54" i="39"/>
  <c r="F52" i="39"/>
  <c r="E52" i="39"/>
  <c r="F51" i="39"/>
  <c r="G51" i="39" s="1"/>
  <c r="E51" i="39"/>
  <c r="F50" i="39"/>
  <c r="E50" i="39"/>
  <c r="F49" i="39"/>
  <c r="E49" i="39"/>
  <c r="F48" i="39"/>
  <c r="E48" i="39"/>
  <c r="F46" i="39"/>
  <c r="E46" i="39"/>
  <c r="F45" i="39"/>
  <c r="G45" i="39" s="1"/>
  <c r="E45" i="39"/>
  <c r="F44" i="39"/>
  <c r="G44" i="39" s="1"/>
  <c r="E44" i="39"/>
  <c r="F43" i="39"/>
  <c r="G43" i="39" s="1"/>
  <c r="E43" i="39"/>
  <c r="F42" i="39"/>
  <c r="G42" i="39" s="1"/>
  <c r="E42" i="39"/>
  <c r="F40" i="39"/>
  <c r="E40" i="39"/>
  <c r="F39" i="39"/>
  <c r="E39" i="39"/>
  <c r="F38" i="39"/>
  <c r="E38" i="39"/>
  <c r="F37" i="39"/>
  <c r="E37" i="39"/>
  <c r="F36" i="39"/>
  <c r="E36" i="39"/>
  <c r="F34" i="39"/>
  <c r="G34" i="39" s="1"/>
  <c r="E34" i="39"/>
  <c r="F33" i="39"/>
  <c r="G33" i="39" s="1"/>
  <c r="E33" i="39"/>
  <c r="F32" i="39"/>
  <c r="E32" i="39"/>
  <c r="F31" i="39"/>
  <c r="G31" i="39" s="1"/>
  <c r="E31" i="39"/>
  <c r="F30" i="39"/>
  <c r="E30" i="39"/>
  <c r="F28" i="39"/>
  <c r="G28" i="39" s="1"/>
  <c r="E28" i="39"/>
  <c r="F27" i="39"/>
  <c r="E27" i="39"/>
  <c r="F26" i="39"/>
  <c r="E26" i="39"/>
  <c r="F25" i="39"/>
  <c r="G25" i="39" s="1"/>
  <c r="E25" i="39"/>
  <c r="F24" i="39"/>
  <c r="G24" i="39" s="1"/>
  <c r="E24" i="39"/>
  <c r="F22" i="39"/>
  <c r="E22" i="39"/>
  <c r="F21" i="39"/>
  <c r="G21" i="39" s="1"/>
  <c r="E21" i="39"/>
  <c r="F20" i="39"/>
  <c r="G20" i="39" s="1"/>
  <c r="E20" i="39"/>
  <c r="F19" i="39"/>
  <c r="E19" i="39"/>
  <c r="F18" i="39"/>
  <c r="E18" i="39"/>
  <c r="F16" i="39"/>
  <c r="E16" i="39"/>
  <c r="F15" i="39"/>
  <c r="G15" i="39" s="1"/>
  <c r="E15" i="39"/>
  <c r="F14" i="39"/>
  <c r="G14" i="39" s="1"/>
  <c r="E14" i="39"/>
  <c r="F13" i="39"/>
  <c r="E13" i="39"/>
  <c r="F12" i="39"/>
  <c r="E12" i="39"/>
  <c r="F10" i="39"/>
  <c r="E10" i="39"/>
  <c r="F9" i="39"/>
  <c r="E9" i="39"/>
  <c r="F8" i="39"/>
  <c r="E8" i="39"/>
  <c r="F7" i="39"/>
  <c r="E7" i="39"/>
  <c r="F6" i="39"/>
  <c r="E6" i="39"/>
  <c r="H22" i="38"/>
  <c r="I22" i="38" s="1"/>
  <c r="H18" i="38"/>
  <c r="I18" i="38" s="1"/>
  <c r="H12" i="38"/>
  <c r="I12" i="38" s="1"/>
  <c r="H7" i="38"/>
  <c r="I7" i="38" s="1"/>
  <c r="H24" i="38"/>
  <c r="I24" i="38" s="1"/>
  <c r="H26" i="38"/>
  <c r="I26" i="38" s="1"/>
  <c r="H10" i="38"/>
  <c r="I10" i="38" s="1"/>
  <c r="H15" i="38"/>
  <c r="I15" i="38" s="1"/>
  <c r="H13" i="38"/>
  <c r="I13" i="38" s="1"/>
  <c r="H20" i="38"/>
  <c r="I20" i="38" s="1"/>
  <c r="H17" i="38"/>
  <c r="I17" i="38" s="1"/>
  <c r="H9" i="38"/>
  <c r="I9" i="38" s="1"/>
  <c r="H14" i="38"/>
  <c r="I14" i="38" s="1"/>
  <c r="H6" i="38"/>
  <c r="I6" i="38" s="1"/>
  <c r="H30" i="38"/>
  <c r="I30" i="38" s="1"/>
  <c r="J7" i="38" l="1"/>
  <c r="J23" i="38"/>
  <c r="J12" i="38"/>
  <c r="J9" i="38"/>
  <c r="J25" i="38"/>
  <c r="J18" i="38"/>
  <c r="J28" i="38"/>
  <c r="J11" i="38"/>
  <c r="J27" i="38"/>
  <c r="J16" i="38"/>
  <c r="J13" i="38"/>
  <c r="J29" i="38"/>
  <c r="J22" i="38"/>
  <c r="J15" i="38"/>
  <c r="J31" i="38"/>
  <c r="J20" i="38"/>
  <c r="J17" i="38"/>
  <c r="J10" i="38"/>
  <c r="J26" i="38"/>
  <c r="J19" i="38"/>
  <c r="J6" i="38"/>
  <c r="J24" i="38"/>
  <c r="J21" i="38"/>
  <c r="J14" i="38"/>
  <c r="J30" i="38"/>
  <c r="G81" i="39"/>
  <c r="G79" i="39"/>
  <c r="G69" i="39"/>
  <c r="G67" i="39"/>
  <c r="G63" i="39"/>
  <c r="G57" i="39"/>
  <c r="G55" i="39"/>
  <c r="G52" i="39"/>
  <c r="G50" i="39"/>
  <c r="G38" i="39"/>
  <c r="G32" i="39"/>
  <c r="G35" i="39" s="1"/>
  <c r="G30" i="39"/>
  <c r="G27" i="39"/>
  <c r="G29" i="39" s="1"/>
  <c r="G13" i="39"/>
  <c r="G12" i="39"/>
  <c r="G17" i="39" s="1"/>
  <c r="G10" i="39"/>
  <c r="G6" i="39"/>
  <c r="J8" i="38"/>
  <c r="G48" i="39"/>
  <c r="G53" i="39" s="1"/>
  <c r="G18" i="39"/>
  <c r="G72" i="39"/>
  <c r="G96" i="39"/>
  <c r="G166" i="39"/>
  <c r="G279" i="39"/>
  <c r="G276" i="39"/>
  <c r="G140" i="39"/>
  <c r="G139" i="39"/>
  <c r="G199" i="39"/>
  <c r="G118" i="39"/>
  <c r="G117" i="39"/>
  <c r="G115" i="39"/>
  <c r="G26" i="39"/>
  <c r="G211" i="39"/>
  <c r="G36" i="39"/>
  <c r="G120" i="39"/>
  <c r="G125" i="39" s="1"/>
  <c r="G146" i="39"/>
  <c r="G149" i="39" s="1"/>
  <c r="G249" i="39"/>
  <c r="G247" i="39"/>
  <c r="G246" i="39"/>
  <c r="G261" i="39"/>
  <c r="G259" i="39"/>
  <c r="G176" i="39"/>
  <c r="G174" i="39"/>
  <c r="G74" i="39"/>
  <c r="G99" i="39"/>
  <c r="G97" i="39"/>
  <c r="G184" i="39"/>
  <c r="G202" i="39"/>
  <c r="G200" i="39"/>
  <c r="G22" i="39"/>
  <c r="G291" i="39"/>
  <c r="G7" i="39"/>
  <c r="G131" i="39"/>
  <c r="G62" i="39"/>
  <c r="G137" i="39"/>
  <c r="G260" i="39"/>
  <c r="G116" i="39"/>
  <c r="G163" i="39"/>
  <c r="G90" i="39"/>
  <c r="G100" i="39"/>
  <c r="G98" i="39"/>
  <c r="G19" i="39"/>
  <c r="G110" i="39"/>
  <c r="G109" i="39"/>
  <c r="G108" i="39"/>
  <c r="G278" i="39"/>
  <c r="G277" i="39"/>
  <c r="G250" i="39"/>
  <c r="G248" i="39"/>
  <c r="G201" i="39"/>
  <c r="G198" i="39"/>
  <c r="G220" i="39"/>
  <c r="G218" i="39"/>
  <c r="G61" i="39"/>
  <c r="G9" i="39"/>
  <c r="G8" i="39"/>
  <c r="G178" i="39"/>
  <c r="G175" i="39"/>
  <c r="G39" i="39"/>
  <c r="G37" i="39"/>
  <c r="G73" i="39"/>
  <c r="G76" i="39"/>
  <c r="G289" i="39"/>
  <c r="G288" i="39"/>
  <c r="G290" i="39"/>
  <c r="G213" i="39"/>
  <c r="G212" i="39"/>
  <c r="G210" i="39"/>
  <c r="G233" i="39"/>
  <c r="G257" i="39"/>
  <c r="G164" i="39"/>
  <c r="G165" i="39"/>
  <c r="G180" i="39"/>
  <c r="G114" i="39"/>
  <c r="G138" i="39"/>
  <c r="G141" i="39"/>
  <c r="G177" i="39"/>
  <c r="G191" i="39"/>
  <c r="G209" i="39"/>
  <c r="G219" i="39"/>
  <c r="G287" i="39"/>
  <c r="G40" i="39"/>
  <c r="G47" i="39"/>
  <c r="G64" i="39"/>
  <c r="G173" i="39"/>
  <c r="G155" i="39"/>
  <c r="G60" i="39"/>
  <c r="G83" i="39"/>
  <c r="L84" i="39"/>
  <c r="G89" i="39"/>
  <c r="G107" i="39"/>
  <c r="L102" i="39"/>
  <c r="L192" i="39"/>
  <c r="G161" i="39"/>
  <c r="G162" i="39"/>
  <c r="G182" i="39"/>
  <c r="L270" i="39"/>
  <c r="G239" i="39"/>
  <c r="L264" i="39"/>
  <c r="L204" i="39"/>
  <c r="G227" i="39"/>
  <c r="G275" i="39"/>
  <c r="G197" i="39"/>
  <c r="G245" i="39"/>
  <c r="G269" i="39"/>
  <c r="F12" i="36"/>
  <c r="G12" i="36" s="1"/>
  <c r="F292" i="36"/>
  <c r="E292" i="36"/>
  <c r="F291" i="36"/>
  <c r="E291" i="36"/>
  <c r="F290" i="36"/>
  <c r="E290" i="36"/>
  <c r="F289" i="36"/>
  <c r="E289" i="36"/>
  <c r="F288" i="36"/>
  <c r="E288" i="36"/>
  <c r="F286" i="36"/>
  <c r="E286" i="36"/>
  <c r="F285" i="36"/>
  <c r="G285" i="36" s="1"/>
  <c r="E285" i="36"/>
  <c r="F284" i="36"/>
  <c r="E284" i="36"/>
  <c r="F283" i="36"/>
  <c r="G283" i="36" s="1"/>
  <c r="E283" i="36"/>
  <c r="F282" i="36"/>
  <c r="G282" i="36" s="1"/>
  <c r="E282" i="36"/>
  <c r="F280" i="36"/>
  <c r="G280" i="36" s="1"/>
  <c r="E280" i="36"/>
  <c r="F279" i="36"/>
  <c r="E279" i="36"/>
  <c r="F278" i="36"/>
  <c r="G278" i="36" s="1"/>
  <c r="E278" i="36"/>
  <c r="F277" i="36"/>
  <c r="E277" i="36"/>
  <c r="F276" i="36"/>
  <c r="G276" i="36" s="1"/>
  <c r="E276" i="36"/>
  <c r="F274" i="36"/>
  <c r="G274" i="36" s="1"/>
  <c r="E274" i="36"/>
  <c r="F273" i="36"/>
  <c r="E273" i="36"/>
  <c r="F272" i="36"/>
  <c r="G272" i="36" s="1"/>
  <c r="E272" i="36"/>
  <c r="F271" i="36"/>
  <c r="E271" i="36"/>
  <c r="F270" i="36"/>
  <c r="G270" i="36" s="1"/>
  <c r="E270" i="36"/>
  <c r="F268" i="36"/>
  <c r="G268" i="36" s="1"/>
  <c r="E268" i="36"/>
  <c r="F267" i="36"/>
  <c r="E267" i="36"/>
  <c r="F266" i="36"/>
  <c r="G266" i="36" s="1"/>
  <c r="E266" i="36"/>
  <c r="F265" i="36"/>
  <c r="E265" i="36"/>
  <c r="F264" i="36"/>
  <c r="G264" i="36" s="1"/>
  <c r="E264" i="36"/>
  <c r="F262" i="36"/>
  <c r="E262" i="36"/>
  <c r="F261" i="36"/>
  <c r="G261" i="36" s="1"/>
  <c r="E261" i="36"/>
  <c r="F260" i="36"/>
  <c r="E260" i="36"/>
  <c r="F259" i="36"/>
  <c r="E259" i="36"/>
  <c r="F258" i="36"/>
  <c r="E258" i="36"/>
  <c r="F256" i="36"/>
  <c r="E256" i="36"/>
  <c r="F255" i="36"/>
  <c r="G255" i="36" s="1"/>
  <c r="E255" i="36"/>
  <c r="F254" i="36"/>
  <c r="E254" i="36"/>
  <c r="F253" i="36"/>
  <c r="G253" i="36" s="1"/>
  <c r="E253" i="36"/>
  <c r="F252" i="36"/>
  <c r="G252" i="36" s="1"/>
  <c r="E252" i="36"/>
  <c r="F250" i="36"/>
  <c r="E250" i="36"/>
  <c r="F249" i="36"/>
  <c r="E249" i="36"/>
  <c r="F248" i="36"/>
  <c r="E248" i="36"/>
  <c r="F247" i="36"/>
  <c r="E247" i="36"/>
  <c r="F246" i="36"/>
  <c r="E246" i="36"/>
  <c r="F244" i="36"/>
  <c r="G244" i="36" s="1"/>
  <c r="E244" i="36"/>
  <c r="F243" i="36"/>
  <c r="G243" i="36" s="1"/>
  <c r="E243" i="36"/>
  <c r="F242" i="36"/>
  <c r="E242" i="36"/>
  <c r="F241" i="36"/>
  <c r="G241" i="36" s="1"/>
  <c r="E241" i="36"/>
  <c r="F240" i="36"/>
  <c r="E240" i="36"/>
  <c r="F238" i="36"/>
  <c r="E238" i="36"/>
  <c r="F237" i="36"/>
  <c r="E237" i="36"/>
  <c r="F236" i="36"/>
  <c r="E236" i="36"/>
  <c r="F235" i="36"/>
  <c r="E235" i="36"/>
  <c r="F234" i="36"/>
  <c r="E234" i="36"/>
  <c r="F232" i="36"/>
  <c r="G232" i="36" s="1"/>
  <c r="E232" i="36"/>
  <c r="F231" i="36"/>
  <c r="G231" i="36" s="1"/>
  <c r="E231" i="36"/>
  <c r="F230" i="36"/>
  <c r="G230" i="36" s="1"/>
  <c r="E230" i="36"/>
  <c r="F229" i="36"/>
  <c r="G229" i="36" s="1"/>
  <c r="E229" i="36"/>
  <c r="F228" i="36"/>
  <c r="G228" i="36" s="1"/>
  <c r="E228" i="36"/>
  <c r="F226" i="36"/>
  <c r="G226" i="36" s="1"/>
  <c r="E226" i="36"/>
  <c r="F225" i="36"/>
  <c r="E225" i="36"/>
  <c r="F224" i="36"/>
  <c r="G224" i="36" s="1"/>
  <c r="E224" i="36"/>
  <c r="F223" i="36"/>
  <c r="E223" i="36"/>
  <c r="F222" i="36"/>
  <c r="G222" i="36" s="1"/>
  <c r="E222" i="36"/>
  <c r="F220" i="36"/>
  <c r="E220" i="36"/>
  <c r="F219" i="36"/>
  <c r="G219" i="36" s="1"/>
  <c r="E219" i="36"/>
  <c r="F218" i="36"/>
  <c r="E218" i="36"/>
  <c r="F217" i="36"/>
  <c r="G217" i="36" s="1"/>
  <c r="E217" i="36"/>
  <c r="F216" i="36"/>
  <c r="E216" i="36"/>
  <c r="F214" i="36"/>
  <c r="E214" i="36"/>
  <c r="F213" i="36"/>
  <c r="E213" i="36"/>
  <c r="F212" i="36"/>
  <c r="E212" i="36"/>
  <c r="F211" i="36"/>
  <c r="E211" i="36"/>
  <c r="F210" i="36"/>
  <c r="E210" i="36"/>
  <c r="F208" i="36"/>
  <c r="G208" i="36" s="1"/>
  <c r="E208" i="36"/>
  <c r="F207" i="36"/>
  <c r="G207" i="36" s="1"/>
  <c r="E207" i="36"/>
  <c r="F206" i="36"/>
  <c r="G206" i="36" s="1"/>
  <c r="E206" i="36"/>
  <c r="F205" i="36"/>
  <c r="G205" i="36" s="1"/>
  <c r="E205" i="36"/>
  <c r="F204" i="36"/>
  <c r="G204" i="36" s="1"/>
  <c r="E204" i="36"/>
  <c r="F202" i="36"/>
  <c r="E202" i="36"/>
  <c r="F201" i="36"/>
  <c r="E201" i="36"/>
  <c r="F200" i="36"/>
  <c r="E200" i="36"/>
  <c r="F199" i="36"/>
  <c r="E199" i="36"/>
  <c r="F198" i="36"/>
  <c r="E198" i="36"/>
  <c r="F196" i="36"/>
  <c r="G196" i="36" s="1"/>
  <c r="E196" i="36"/>
  <c r="F195" i="36"/>
  <c r="G195" i="36" s="1"/>
  <c r="E195" i="36"/>
  <c r="F194" i="36"/>
  <c r="G194" i="36" s="1"/>
  <c r="E194" i="36"/>
  <c r="F193" i="36"/>
  <c r="G193" i="36" s="1"/>
  <c r="E193" i="36"/>
  <c r="F192" i="36"/>
  <c r="E192" i="36"/>
  <c r="F190" i="36"/>
  <c r="G190" i="36" s="1"/>
  <c r="E190" i="36"/>
  <c r="F189" i="36"/>
  <c r="G189" i="36" s="1"/>
  <c r="E189" i="36"/>
  <c r="F188" i="36"/>
  <c r="G188" i="36" s="1"/>
  <c r="E188" i="36"/>
  <c r="F187" i="36"/>
  <c r="G187" i="36" s="1"/>
  <c r="E187" i="36"/>
  <c r="F186" i="36"/>
  <c r="G186" i="36" s="1"/>
  <c r="E186" i="36"/>
  <c r="F184" i="36"/>
  <c r="E184" i="36"/>
  <c r="F183" i="36"/>
  <c r="G183" i="36" s="1"/>
  <c r="E183" i="36"/>
  <c r="F182" i="36"/>
  <c r="E182" i="36"/>
  <c r="F181" i="36"/>
  <c r="E181" i="36"/>
  <c r="F180" i="36"/>
  <c r="E180" i="36"/>
  <c r="F178" i="36"/>
  <c r="G178" i="36" s="1"/>
  <c r="E178" i="36"/>
  <c r="F177" i="36"/>
  <c r="G177" i="36" s="1"/>
  <c r="E177" i="36"/>
  <c r="F176" i="36"/>
  <c r="G176" i="36" s="1"/>
  <c r="E176" i="36"/>
  <c r="F175" i="36"/>
  <c r="E175" i="36"/>
  <c r="F174" i="36"/>
  <c r="E174" i="36"/>
  <c r="F172" i="36"/>
  <c r="G172" i="36" s="1"/>
  <c r="E172" i="36"/>
  <c r="F171" i="36"/>
  <c r="E171" i="36"/>
  <c r="F170" i="36"/>
  <c r="G170" i="36" s="1"/>
  <c r="E170" i="36"/>
  <c r="F169" i="36"/>
  <c r="E169" i="36"/>
  <c r="F168" i="36"/>
  <c r="G168" i="36" s="1"/>
  <c r="E168" i="36"/>
  <c r="F166" i="36"/>
  <c r="E166" i="36"/>
  <c r="F165" i="36"/>
  <c r="E165" i="36"/>
  <c r="F164" i="36"/>
  <c r="E164" i="36"/>
  <c r="F163" i="36"/>
  <c r="E163" i="36"/>
  <c r="F162" i="36"/>
  <c r="E162" i="36"/>
  <c r="F160" i="36"/>
  <c r="E160" i="36"/>
  <c r="F159" i="36"/>
  <c r="G159" i="36" s="1"/>
  <c r="E159" i="36"/>
  <c r="F158" i="36"/>
  <c r="E158" i="36"/>
  <c r="F157" i="36"/>
  <c r="G157" i="36" s="1"/>
  <c r="E157" i="36"/>
  <c r="F156" i="36"/>
  <c r="G156" i="36" s="1"/>
  <c r="E156" i="36"/>
  <c r="F154" i="36"/>
  <c r="G154" i="36" s="1"/>
  <c r="E154" i="36"/>
  <c r="F153" i="36"/>
  <c r="G153" i="36" s="1"/>
  <c r="E153" i="36"/>
  <c r="F152" i="36"/>
  <c r="G152" i="36" s="1"/>
  <c r="E152" i="36"/>
  <c r="F151" i="36"/>
  <c r="G151" i="36" s="1"/>
  <c r="E151" i="36"/>
  <c r="F150" i="36"/>
  <c r="G150" i="36" s="1"/>
  <c r="E150" i="36"/>
  <c r="F148" i="36"/>
  <c r="G148" i="36" s="1"/>
  <c r="E148" i="36"/>
  <c r="F147" i="36"/>
  <c r="E147" i="36"/>
  <c r="F146" i="36"/>
  <c r="G146" i="36" s="1"/>
  <c r="E146" i="36"/>
  <c r="F145" i="36"/>
  <c r="E145" i="36"/>
  <c r="F144" i="36"/>
  <c r="G144" i="36" s="1"/>
  <c r="E144" i="36"/>
  <c r="F142" i="36"/>
  <c r="E142" i="36"/>
  <c r="F141" i="36"/>
  <c r="E141" i="36"/>
  <c r="F140" i="36"/>
  <c r="E140" i="36"/>
  <c r="F139" i="36"/>
  <c r="E139" i="36"/>
  <c r="F138" i="36"/>
  <c r="E138" i="36"/>
  <c r="F136" i="36"/>
  <c r="G136" i="36" s="1"/>
  <c r="E136" i="36"/>
  <c r="F135" i="36"/>
  <c r="G135" i="36" s="1"/>
  <c r="E135" i="36"/>
  <c r="F134" i="36"/>
  <c r="G134" i="36" s="1"/>
  <c r="E134" i="36"/>
  <c r="F133" i="36"/>
  <c r="G133" i="36" s="1"/>
  <c r="E133" i="36"/>
  <c r="F132" i="36"/>
  <c r="G132" i="36" s="1"/>
  <c r="E132" i="36"/>
  <c r="F130" i="36"/>
  <c r="E130" i="36"/>
  <c r="F129" i="36"/>
  <c r="E129" i="36"/>
  <c r="F128" i="36"/>
  <c r="E128" i="36"/>
  <c r="F127" i="36"/>
  <c r="E127" i="36"/>
  <c r="F126" i="36"/>
  <c r="G126" i="36" s="1"/>
  <c r="E126" i="36"/>
  <c r="F124" i="36"/>
  <c r="G124" i="36" s="1"/>
  <c r="E124" i="36"/>
  <c r="F123" i="36"/>
  <c r="E123" i="36"/>
  <c r="F122" i="36"/>
  <c r="E122" i="36"/>
  <c r="F121" i="36"/>
  <c r="E121" i="36"/>
  <c r="F120" i="36"/>
  <c r="E120" i="36"/>
  <c r="F118" i="36"/>
  <c r="E118" i="36"/>
  <c r="F117" i="36"/>
  <c r="E117" i="36"/>
  <c r="F116" i="36"/>
  <c r="E116" i="36"/>
  <c r="F115" i="36"/>
  <c r="E115" i="36"/>
  <c r="F114" i="36"/>
  <c r="E114" i="36"/>
  <c r="F112" i="36"/>
  <c r="E112" i="36"/>
  <c r="F111" i="36"/>
  <c r="G111" i="36" s="1"/>
  <c r="E111" i="36"/>
  <c r="F110" i="36"/>
  <c r="E110" i="36"/>
  <c r="F109" i="36"/>
  <c r="G109" i="36" s="1"/>
  <c r="E109" i="36"/>
  <c r="F108" i="36"/>
  <c r="G108" i="36" s="1"/>
  <c r="E108" i="36"/>
  <c r="F106" i="36"/>
  <c r="G106" i="36" s="1"/>
  <c r="E106" i="36"/>
  <c r="F105" i="36"/>
  <c r="G105" i="36" s="1"/>
  <c r="E105" i="36"/>
  <c r="F104" i="36"/>
  <c r="G104" i="36" s="1"/>
  <c r="E104" i="36"/>
  <c r="F103" i="36"/>
  <c r="G103" i="36" s="1"/>
  <c r="E103" i="36"/>
  <c r="F102" i="36"/>
  <c r="G102" i="36" s="1"/>
  <c r="E102" i="36"/>
  <c r="F100" i="36"/>
  <c r="G100" i="36" s="1"/>
  <c r="E100" i="36"/>
  <c r="F99" i="36"/>
  <c r="E99" i="36"/>
  <c r="F98" i="36"/>
  <c r="E98" i="36"/>
  <c r="F97" i="36"/>
  <c r="G97" i="36" s="1"/>
  <c r="E97" i="36"/>
  <c r="F96" i="36"/>
  <c r="E96" i="36"/>
  <c r="F94" i="36"/>
  <c r="E94" i="36"/>
  <c r="F93" i="36"/>
  <c r="E93" i="36"/>
  <c r="F92" i="36"/>
  <c r="E92" i="36"/>
  <c r="F91" i="36"/>
  <c r="E91" i="36"/>
  <c r="F90" i="36"/>
  <c r="E90" i="36"/>
  <c r="F88" i="36"/>
  <c r="G88" i="36" s="1"/>
  <c r="E88" i="36"/>
  <c r="F87" i="36"/>
  <c r="G87" i="36" s="1"/>
  <c r="E87" i="36"/>
  <c r="F86" i="36"/>
  <c r="G86" i="36" s="1"/>
  <c r="E86" i="36"/>
  <c r="F85" i="36"/>
  <c r="G85" i="36" s="1"/>
  <c r="E85" i="36"/>
  <c r="F84" i="36"/>
  <c r="G84" i="36" s="1"/>
  <c r="E84" i="36"/>
  <c r="F82" i="36"/>
  <c r="G82" i="36" s="1"/>
  <c r="E82" i="36"/>
  <c r="F81" i="36"/>
  <c r="E81" i="36"/>
  <c r="F80" i="36"/>
  <c r="G80" i="36" s="1"/>
  <c r="E80" i="36"/>
  <c r="F79" i="36"/>
  <c r="E79" i="36"/>
  <c r="F78" i="36"/>
  <c r="G78" i="36" s="1"/>
  <c r="E78" i="36"/>
  <c r="F76" i="36"/>
  <c r="E76" i="36"/>
  <c r="F75" i="36"/>
  <c r="E75" i="36"/>
  <c r="F74" i="36"/>
  <c r="E74" i="36"/>
  <c r="F73" i="36"/>
  <c r="E73" i="36"/>
  <c r="F72" i="36"/>
  <c r="E72" i="36"/>
  <c r="F70" i="36"/>
  <c r="E70" i="36"/>
  <c r="F69" i="36"/>
  <c r="E69" i="36"/>
  <c r="F68" i="36"/>
  <c r="E68" i="36"/>
  <c r="F67" i="36"/>
  <c r="E67" i="36"/>
  <c r="F66" i="36"/>
  <c r="E66" i="36"/>
  <c r="F64" i="36"/>
  <c r="E64" i="36"/>
  <c r="F63" i="36"/>
  <c r="E63" i="36"/>
  <c r="F62" i="36"/>
  <c r="E62" i="36"/>
  <c r="F61" i="36"/>
  <c r="E61" i="36"/>
  <c r="F60" i="36"/>
  <c r="E60" i="36"/>
  <c r="F58" i="36"/>
  <c r="G58" i="36" s="1"/>
  <c r="E58" i="36"/>
  <c r="F57" i="36"/>
  <c r="E57" i="36"/>
  <c r="F56" i="36"/>
  <c r="G56" i="36" s="1"/>
  <c r="E56" i="36"/>
  <c r="F55" i="36"/>
  <c r="E55" i="36"/>
  <c r="F54" i="36"/>
  <c r="G54" i="36" s="1"/>
  <c r="E54" i="36"/>
  <c r="F52" i="36"/>
  <c r="G52" i="36" s="1"/>
  <c r="E52" i="36"/>
  <c r="F51" i="36"/>
  <c r="E51" i="36"/>
  <c r="F50" i="36"/>
  <c r="E50" i="36"/>
  <c r="F49" i="36"/>
  <c r="G49" i="36" s="1"/>
  <c r="E49" i="36"/>
  <c r="F48" i="36"/>
  <c r="G48" i="36" s="1"/>
  <c r="E48" i="36"/>
  <c r="F46" i="36"/>
  <c r="E46" i="36"/>
  <c r="F45" i="36"/>
  <c r="G45" i="36" s="1"/>
  <c r="E45" i="36"/>
  <c r="F44" i="36"/>
  <c r="E44" i="36"/>
  <c r="F43" i="36"/>
  <c r="E43" i="36"/>
  <c r="F42" i="36"/>
  <c r="E42" i="36"/>
  <c r="F40" i="36"/>
  <c r="E40" i="36"/>
  <c r="F39" i="36"/>
  <c r="E39" i="36"/>
  <c r="F38" i="36"/>
  <c r="E38" i="36"/>
  <c r="F37" i="36"/>
  <c r="E37" i="36"/>
  <c r="F36" i="36"/>
  <c r="E36" i="36"/>
  <c r="F34" i="36"/>
  <c r="E34" i="36"/>
  <c r="F33" i="36"/>
  <c r="E33" i="36"/>
  <c r="F32" i="36"/>
  <c r="G32" i="36" s="1"/>
  <c r="E32" i="36"/>
  <c r="F31" i="36"/>
  <c r="E31" i="36"/>
  <c r="F30" i="36"/>
  <c r="G30" i="36" s="1"/>
  <c r="E30" i="36"/>
  <c r="F28" i="36"/>
  <c r="E28" i="36"/>
  <c r="F27" i="36"/>
  <c r="E27" i="36"/>
  <c r="F26" i="36"/>
  <c r="E26" i="36"/>
  <c r="F25" i="36"/>
  <c r="E25" i="36"/>
  <c r="F24" i="36"/>
  <c r="G24" i="36" s="1"/>
  <c r="E24" i="36"/>
  <c r="F22" i="36"/>
  <c r="E22" i="36"/>
  <c r="F21" i="36"/>
  <c r="E21" i="36"/>
  <c r="F20" i="36"/>
  <c r="E20" i="36"/>
  <c r="F19" i="36"/>
  <c r="E19" i="36"/>
  <c r="F18" i="36"/>
  <c r="E18" i="36"/>
  <c r="F16" i="36"/>
  <c r="G16" i="36" s="1"/>
  <c r="E16" i="36"/>
  <c r="F15" i="36"/>
  <c r="E15" i="36"/>
  <c r="F14" i="36"/>
  <c r="G14" i="36" s="1"/>
  <c r="E14" i="36"/>
  <c r="F13" i="36"/>
  <c r="E13" i="36"/>
  <c r="E12" i="36"/>
  <c r="F10" i="36"/>
  <c r="E10" i="36"/>
  <c r="F9" i="36"/>
  <c r="E9" i="36"/>
  <c r="F8" i="36"/>
  <c r="E8" i="36"/>
  <c r="F7" i="36"/>
  <c r="E7" i="36"/>
  <c r="F6" i="36"/>
  <c r="E6" i="36"/>
  <c r="G66" i="36" l="1"/>
  <c r="G71" i="39"/>
  <c r="G50" i="36"/>
  <c r="G43" i="36"/>
  <c r="G42" i="36"/>
  <c r="L54" i="39"/>
  <c r="D27" i="44" s="1"/>
  <c r="G59" i="39"/>
  <c r="G34" i="36"/>
  <c r="G22" i="36"/>
  <c r="L30" i="39"/>
  <c r="M30" i="39" s="1"/>
  <c r="L24" i="39"/>
  <c r="M24" i="39" s="1"/>
  <c r="G15" i="36"/>
  <c r="G13" i="36"/>
  <c r="G17" i="36" s="1"/>
  <c r="G284" i="36"/>
  <c r="D9" i="26"/>
  <c r="G51" i="36"/>
  <c r="G53" i="36" s="1"/>
  <c r="G234" i="36"/>
  <c r="G279" i="36"/>
  <c r="G277" i="36"/>
  <c r="G242" i="36"/>
  <c r="G240" i="36"/>
  <c r="G138" i="36"/>
  <c r="G262" i="36"/>
  <c r="G260" i="36"/>
  <c r="G258" i="36"/>
  <c r="G212" i="36"/>
  <c r="G147" i="36"/>
  <c r="G145" i="36"/>
  <c r="G122" i="36"/>
  <c r="L120" i="39"/>
  <c r="D25" i="26" s="1"/>
  <c r="G130" i="36"/>
  <c r="G128" i="36"/>
  <c r="D50" i="26"/>
  <c r="D51" i="44"/>
  <c r="D37" i="26"/>
  <c r="D41" i="44"/>
  <c r="G281" i="39"/>
  <c r="D49" i="26"/>
  <c r="D50" i="44"/>
  <c r="D22" i="26"/>
  <c r="D31" i="44"/>
  <c r="D14" i="26"/>
  <c r="D39" i="26"/>
  <c r="D42" i="44"/>
  <c r="D19" i="26"/>
  <c r="D30" i="44"/>
  <c r="G192" i="36"/>
  <c r="G259" i="36"/>
  <c r="G175" i="36"/>
  <c r="G73" i="36"/>
  <c r="G99" i="36"/>
  <c r="G184" i="36"/>
  <c r="G180" i="36"/>
  <c r="G237" i="36"/>
  <c r="G235" i="36"/>
  <c r="G238" i="36"/>
  <c r="G37" i="36"/>
  <c r="G61" i="36"/>
  <c r="G290" i="36"/>
  <c r="G289" i="36"/>
  <c r="G288" i="36"/>
  <c r="G251" i="39"/>
  <c r="G263" i="39"/>
  <c r="G101" i="39"/>
  <c r="G119" i="39"/>
  <c r="G215" i="39"/>
  <c r="G179" i="39"/>
  <c r="G185" i="39"/>
  <c r="G11" i="39"/>
  <c r="G203" i="39"/>
  <c r="G95" i="39"/>
  <c r="G23" i="39"/>
  <c r="G113" i="39"/>
  <c r="L246" i="39"/>
  <c r="L216" i="39"/>
  <c r="G221" i="39"/>
  <c r="L6" i="39"/>
  <c r="G143" i="39"/>
  <c r="L138" i="39"/>
  <c r="L36" i="39"/>
  <c r="G41" i="39"/>
  <c r="G77" i="39"/>
  <c r="L72" i="39"/>
  <c r="G293" i="39"/>
  <c r="L210" i="39"/>
  <c r="L114" i="39"/>
  <c r="L96" i="39"/>
  <c r="L282" i="39"/>
  <c r="L252" i="39"/>
  <c r="L90" i="39"/>
  <c r="L288" i="39"/>
  <c r="L222" i="39"/>
  <c r="L132" i="39"/>
  <c r="L198" i="39"/>
  <c r="L186" i="39"/>
  <c r="M186" i="39" s="1"/>
  <c r="L42" i="39"/>
  <c r="L258" i="39"/>
  <c r="L48" i="39"/>
  <c r="L144" i="39"/>
  <c r="L174" i="39"/>
  <c r="L180" i="39"/>
  <c r="M270" i="39"/>
  <c r="M192" i="39"/>
  <c r="M204" i="39"/>
  <c r="M264" i="39"/>
  <c r="L234" i="39"/>
  <c r="L228" i="39"/>
  <c r="M84" i="39"/>
  <c r="L60" i="39"/>
  <c r="G65" i="39"/>
  <c r="L108" i="39"/>
  <c r="L126" i="39"/>
  <c r="L78" i="39"/>
  <c r="M102" i="39"/>
  <c r="L276" i="39"/>
  <c r="L240" i="39"/>
  <c r="L18" i="39"/>
  <c r="L168" i="39"/>
  <c r="L66" i="39"/>
  <c r="L162" i="39"/>
  <c r="G167" i="39"/>
  <c r="L150" i="39"/>
  <c r="L156" i="39"/>
  <c r="L12" i="39"/>
  <c r="G214" i="36"/>
  <c r="G211" i="36"/>
  <c r="G210" i="36"/>
  <c r="G292" i="36"/>
  <c r="G291" i="36"/>
  <c r="G174" i="36"/>
  <c r="G64" i="36"/>
  <c r="G62" i="36"/>
  <c r="G60" i="36"/>
  <c r="G220" i="36"/>
  <c r="G218" i="36"/>
  <c r="G216" i="36"/>
  <c r="G98" i="36"/>
  <c r="G96" i="36"/>
  <c r="G182" i="36"/>
  <c r="G181" i="36"/>
  <c r="G39" i="36"/>
  <c r="G201" i="36"/>
  <c r="G256" i="36"/>
  <c r="G116" i="36"/>
  <c r="G162" i="36"/>
  <c r="G200" i="36"/>
  <c r="G8" i="36"/>
  <c r="G21" i="36"/>
  <c r="G36" i="36"/>
  <c r="G40" i="36"/>
  <c r="G92" i="36"/>
  <c r="G93" i="36"/>
  <c r="G139" i="36"/>
  <c r="G165" i="36"/>
  <c r="G169" i="36"/>
  <c r="G247" i="36"/>
  <c r="G18" i="36"/>
  <c r="G90" i="36"/>
  <c r="G248" i="36"/>
  <c r="G10" i="36"/>
  <c r="G20" i="36"/>
  <c r="G19" i="36"/>
  <c r="G166" i="36"/>
  <c r="G164" i="36"/>
  <c r="G163" i="36"/>
  <c r="G141" i="36"/>
  <c r="G140" i="36"/>
  <c r="G118" i="36"/>
  <c r="G117" i="36"/>
  <c r="G115" i="36"/>
  <c r="G114" i="36"/>
  <c r="G250" i="36"/>
  <c r="G249" i="36"/>
  <c r="G246" i="36"/>
  <c r="G202" i="36"/>
  <c r="G199" i="36"/>
  <c r="G198" i="36"/>
  <c r="G6" i="36"/>
  <c r="G38" i="36"/>
  <c r="G76" i="36"/>
  <c r="G75" i="36"/>
  <c r="G74" i="36"/>
  <c r="G72" i="36"/>
  <c r="G7" i="36"/>
  <c r="G110" i="36"/>
  <c r="G171" i="36"/>
  <c r="G57" i="36"/>
  <c r="G9" i="36"/>
  <c r="G46" i="36"/>
  <c r="G129" i="36"/>
  <c r="G223" i="36"/>
  <c r="G31" i="36"/>
  <c r="G81" i="36"/>
  <c r="G254" i="36"/>
  <c r="G273" i="36"/>
  <c r="G55" i="36"/>
  <c r="G121" i="36"/>
  <c r="G123" i="36"/>
  <c r="G127" i="36"/>
  <c r="G142" i="36"/>
  <c r="G160" i="36"/>
  <c r="G225" i="36"/>
  <c r="G236" i="36"/>
  <c r="G33" i="36"/>
  <c r="G44" i="36"/>
  <c r="G79" i="36"/>
  <c r="G94" i="36"/>
  <c r="G112" i="36"/>
  <c r="G158" i="36"/>
  <c r="G265" i="36"/>
  <c r="G267" i="36"/>
  <c r="G271" i="36"/>
  <c r="G286" i="36"/>
  <c r="G233" i="36"/>
  <c r="G209" i="36"/>
  <c r="G197" i="36"/>
  <c r="G191" i="36"/>
  <c r="G155" i="36"/>
  <c r="G137" i="36"/>
  <c r="G107" i="36"/>
  <c r="G89" i="36"/>
  <c r="M54" i="39" l="1"/>
  <c r="D24" i="44"/>
  <c r="D10" i="26"/>
  <c r="G173" i="36"/>
  <c r="G287" i="36"/>
  <c r="G101" i="36"/>
  <c r="G281" i="36"/>
  <c r="G245" i="36"/>
  <c r="G263" i="36"/>
  <c r="G149" i="36"/>
  <c r="D21" i="44"/>
  <c r="M120" i="39"/>
  <c r="G29" i="36"/>
  <c r="G239" i="36"/>
  <c r="D51" i="26"/>
  <c r="D52" i="44"/>
  <c r="D42" i="26"/>
  <c r="D45" i="44"/>
  <c r="D8" i="26"/>
  <c r="D11" i="44"/>
  <c r="D7" i="44"/>
  <c r="D20" i="44"/>
  <c r="D7" i="26"/>
  <c r="D22" i="44"/>
  <c r="D32" i="26"/>
  <c r="D8" i="44"/>
  <c r="D45" i="26"/>
  <c r="D48" i="44"/>
  <c r="D18" i="26"/>
  <c r="D29" i="44"/>
  <c r="D15" i="26"/>
  <c r="D17" i="44"/>
  <c r="D44" i="26"/>
  <c r="D47" i="44"/>
  <c r="D35" i="26"/>
  <c r="D18" i="44"/>
  <c r="D14" i="44"/>
  <c r="D27" i="26"/>
  <c r="D35" i="44"/>
  <c r="D49" i="44"/>
  <c r="D43" i="44"/>
  <c r="D19" i="44"/>
  <c r="D16" i="26"/>
  <c r="D28" i="44"/>
  <c r="D15" i="44"/>
  <c r="D6" i="44"/>
  <c r="D30" i="26"/>
  <c r="D37" i="44"/>
  <c r="D33" i="26"/>
  <c r="D39" i="44"/>
  <c r="D23" i="26"/>
  <c r="D32" i="44"/>
  <c r="D43" i="26"/>
  <c r="D46" i="44"/>
  <c r="D16" i="44"/>
  <c r="D36" i="26"/>
  <c r="D40" i="44"/>
  <c r="D12" i="44"/>
  <c r="D10" i="44"/>
  <c r="D13" i="44"/>
  <c r="D36" i="44"/>
  <c r="D44" i="44"/>
  <c r="D31" i="26"/>
  <c r="D38" i="44"/>
  <c r="D26" i="26"/>
  <c r="D34" i="44"/>
  <c r="D12" i="26"/>
  <c r="D25" i="44"/>
  <c r="D53" i="44"/>
  <c r="D26" i="44"/>
  <c r="D33" i="44"/>
  <c r="D9" i="44"/>
  <c r="G65" i="36"/>
  <c r="G293" i="36"/>
  <c r="M132" i="39"/>
  <c r="M42" i="39"/>
  <c r="G179" i="36"/>
  <c r="G35" i="36"/>
  <c r="G41" i="36"/>
  <c r="M222" i="39"/>
  <c r="M180" i="39"/>
  <c r="M198" i="39"/>
  <c r="D38" i="26"/>
  <c r="M252" i="39"/>
  <c r="D47" i="26"/>
  <c r="M144" i="39"/>
  <c r="D29" i="26"/>
  <c r="M216" i="39"/>
  <c r="D41" i="26"/>
  <c r="M90" i="39"/>
  <c r="D20" i="26"/>
  <c r="M96" i="39"/>
  <c r="D21" i="26"/>
  <c r="M72" i="39"/>
  <c r="D17" i="26"/>
  <c r="M6" i="39"/>
  <c r="M246" i="39"/>
  <c r="D46" i="26"/>
  <c r="M288" i="39"/>
  <c r="D52" i="26"/>
  <c r="M210" i="39"/>
  <c r="D40" i="26"/>
  <c r="M282" i="39"/>
  <c r="D53" i="26"/>
  <c r="M36" i="39"/>
  <c r="D11" i="26"/>
  <c r="M174" i="39"/>
  <c r="D34" i="26"/>
  <c r="M48" i="39"/>
  <c r="D13" i="26"/>
  <c r="M114" i="39"/>
  <c r="D24" i="26"/>
  <c r="M138" i="39"/>
  <c r="D28" i="26"/>
  <c r="D48" i="26"/>
  <c r="M258" i="39"/>
  <c r="N138" i="39"/>
  <c r="N222" i="39"/>
  <c r="N54" i="39"/>
  <c r="M162" i="39"/>
  <c r="N162" i="39"/>
  <c r="N240" i="39"/>
  <c r="M240" i="39"/>
  <c r="N228" i="39"/>
  <c r="M228" i="39"/>
  <c r="N180" i="39"/>
  <c r="N198" i="39"/>
  <c r="N258" i="39"/>
  <c r="N114" i="39"/>
  <c r="N12" i="39"/>
  <c r="M12" i="39"/>
  <c r="N18" i="39"/>
  <c r="M18" i="39"/>
  <c r="N276" i="39"/>
  <c r="M276" i="39"/>
  <c r="M126" i="39"/>
  <c r="N126" i="39"/>
  <c r="N84" i="39"/>
  <c r="N186" i="39"/>
  <c r="N246" i="39"/>
  <c r="N144" i="39"/>
  <c r="N90" i="39"/>
  <c r="N282" i="39"/>
  <c r="N42" i="39"/>
  <c r="N30" i="39"/>
  <c r="N270" i="39"/>
  <c r="N150" i="39"/>
  <c r="M150" i="39"/>
  <c r="N36" i="39"/>
  <c r="N216" i="39"/>
  <c r="N24" i="39"/>
  <c r="N204" i="39"/>
  <c r="N96" i="39"/>
  <c r="N48" i="39"/>
  <c r="M156" i="39"/>
  <c r="N156" i="39"/>
  <c r="N6" i="39"/>
  <c r="M66" i="39"/>
  <c r="N66" i="39"/>
  <c r="N102" i="39"/>
  <c r="N60" i="39"/>
  <c r="M60" i="39"/>
  <c r="N210" i="39"/>
  <c r="M234" i="39"/>
  <c r="N234" i="39"/>
  <c r="M168" i="39"/>
  <c r="N168" i="39"/>
  <c r="N78" i="39"/>
  <c r="M78" i="39"/>
  <c r="N108" i="39"/>
  <c r="M108" i="39"/>
  <c r="N264" i="39"/>
  <c r="N288" i="39"/>
  <c r="N252" i="39"/>
  <c r="N132" i="39"/>
  <c r="N120" i="39"/>
  <c r="N72" i="39"/>
  <c r="N192" i="39"/>
  <c r="N174" i="39"/>
  <c r="G215" i="36"/>
  <c r="G221" i="36"/>
  <c r="G185" i="36"/>
  <c r="L228" i="36"/>
  <c r="G95" i="36"/>
  <c r="L48" i="36"/>
  <c r="G161" i="36"/>
  <c r="G125" i="36"/>
  <c r="L180" i="36"/>
  <c r="L102" i="36"/>
  <c r="L216" i="36"/>
  <c r="L12" i="36"/>
  <c r="M12" i="36" s="1"/>
  <c r="G275" i="36"/>
  <c r="L240" i="36"/>
  <c r="L150" i="36"/>
  <c r="L84" i="36"/>
  <c r="L276" i="36"/>
  <c r="L234" i="36"/>
  <c r="L186" i="36"/>
  <c r="L30" i="36"/>
  <c r="L270" i="36"/>
  <c r="L204" i="36"/>
  <c r="L120" i="36"/>
  <c r="G71" i="36"/>
  <c r="L60" i="36"/>
  <c r="G227" i="36"/>
  <c r="L108" i="36"/>
  <c r="L144" i="36"/>
  <c r="L96" i="36"/>
  <c r="L288" i="36"/>
  <c r="L192" i="36"/>
  <c r="L174" i="36"/>
  <c r="L264" i="36"/>
  <c r="L42" i="36"/>
  <c r="G83" i="36"/>
  <c r="L126" i="36"/>
  <c r="L54" i="36"/>
  <c r="L132" i="36"/>
  <c r="L258" i="36"/>
  <c r="L168" i="36"/>
  <c r="G23" i="36"/>
  <c r="L18" i="36"/>
  <c r="G167" i="36"/>
  <c r="L162" i="36"/>
  <c r="L138" i="36"/>
  <c r="G119" i="36"/>
  <c r="L114" i="36"/>
  <c r="G251" i="36"/>
  <c r="L246" i="36"/>
  <c r="G203" i="36"/>
  <c r="G11" i="36"/>
  <c r="G77" i="36"/>
  <c r="M150" i="36"/>
  <c r="L66" i="36"/>
  <c r="G143" i="36"/>
  <c r="L6" i="36"/>
  <c r="L210" i="36"/>
  <c r="G59" i="36"/>
  <c r="G113" i="36"/>
  <c r="G47" i="36"/>
  <c r="G257" i="36"/>
  <c r="L252" i="36"/>
  <c r="L282" i="36"/>
  <c r="L78" i="36"/>
  <c r="L198" i="36"/>
  <c r="L156" i="36"/>
  <c r="L24" i="36"/>
  <c r="L222" i="36"/>
  <c r="L72" i="36"/>
  <c r="L36" i="36"/>
  <c r="L90" i="36"/>
  <c r="G269" i="36"/>
  <c r="G131" i="36"/>
  <c r="I38" i="26" l="1"/>
  <c r="I7" i="44"/>
  <c r="I40" i="26"/>
  <c r="I44" i="44"/>
  <c r="I8" i="44"/>
  <c r="I27" i="26"/>
  <c r="I36" i="44"/>
  <c r="I12" i="26"/>
  <c r="I28" i="44"/>
  <c r="I11" i="44"/>
  <c r="I43" i="44"/>
  <c r="I18" i="44"/>
  <c r="I48" i="44"/>
  <c r="I22" i="26"/>
  <c r="I33" i="44"/>
  <c r="I13" i="26"/>
  <c r="I29" i="44"/>
  <c r="I42" i="26"/>
  <c r="I46" i="44"/>
  <c r="I18" i="26"/>
  <c r="I31" i="44"/>
  <c r="I24" i="44"/>
  <c r="I6" i="44"/>
  <c r="I37" i="44"/>
  <c r="I30" i="44"/>
  <c r="I50" i="44"/>
  <c r="I10" i="44"/>
  <c r="I14" i="44"/>
  <c r="I51" i="44"/>
  <c r="I51" i="26"/>
  <c r="I52" i="44"/>
  <c r="I19" i="44"/>
  <c r="I17" i="26"/>
  <c r="I15" i="44"/>
  <c r="I20" i="26"/>
  <c r="I21" i="44"/>
  <c r="I9" i="26"/>
  <c r="I26" i="44"/>
  <c r="I53" i="26"/>
  <c r="I53" i="44"/>
  <c r="I17" i="44"/>
  <c r="I41" i="44"/>
  <c r="I35" i="44"/>
  <c r="I16" i="44"/>
  <c r="I38" i="44"/>
  <c r="I27" i="44"/>
  <c r="I32" i="44"/>
  <c r="I7" i="26"/>
  <c r="I25" i="44"/>
  <c r="I43" i="26"/>
  <c r="I47" i="44"/>
  <c r="I11" i="26"/>
  <c r="I9" i="44"/>
  <c r="I31" i="26"/>
  <c r="I40" i="44"/>
  <c r="I47" i="26"/>
  <c r="I49" i="44"/>
  <c r="I16" i="26"/>
  <c r="I20" i="44"/>
  <c r="I13" i="44"/>
  <c r="I48" i="26"/>
  <c r="I12" i="44"/>
  <c r="I37" i="26"/>
  <c r="I23" i="44"/>
  <c r="I23" i="26"/>
  <c r="I34" i="44"/>
  <c r="I25" i="26"/>
  <c r="I22" i="44"/>
  <c r="I36" i="26"/>
  <c r="I42" i="44"/>
  <c r="I30" i="26"/>
  <c r="I39" i="44"/>
  <c r="I45" i="44"/>
  <c r="E21" i="44"/>
  <c r="E30" i="44"/>
  <c r="E33" i="44"/>
  <c r="E53" i="44"/>
  <c r="E38" i="44"/>
  <c r="E16" i="44"/>
  <c r="E39" i="44"/>
  <c r="E27" i="44"/>
  <c r="E35" i="44"/>
  <c r="E47" i="44"/>
  <c r="E52" i="44"/>
  <c r="E50" i="44"/>
  <c r="E44" i="44"/>
  <c r="E13" i="44"/>
  <c r="E12" i="44"/>
  <c r="E37" i="44"/>
  <c r="E31" i="44"/>
  <c r="E14" i="44"/>
  <c r="E17" i="44"/>
  <c r="E22" i="44"/>
  <c r="E41" i="44"/>
  <c r="E15" i="44"/>
  <c r="E43" i="44"/>
  <c r="E34" i="44"/>
  <c r="E36" i="44"/>
  <c r="E10" i="44"/>
  <c r="E40" i="44"/>
  <c r="E32" i="44"/>
  <c r="E18" i="44"/>
  <c r="E48" i="44"/>
  <c r="E45" i="44"/>
  <c r="E8" i="44"/>
  <c r="E7" i="44"/>
  <c r="E24" i="44"/>
  <c r="E9" i="44"/>
  <c r="E26" i="44"/>
  <c r="E25" i="44"/>
  <c r="E42" i="44"/>
  <c r="E46" i="44"/>
  <c r="E51" i="44"/>
  <c r="E6" i="44"/>
  <c r="E23" i="44"/>
  <c r="E28" i="44"/>
  <c r="E19" i="44"/>
  <c r="E49" i="44"/>
  <c r="E29" i="44"/>
  <c r="E20" i="44"/>
  <c r="E11" i="44"/>
  <c r="M48" i="36"/>
  <c r="M42" i="36"/>
  <c r="M102" i="36"/>
  <c r="M276" i="36"/>
  <c r="M108" i="36"/>
  <c r="M114" i="36"/>
  <c r="I24" i="26"/>
  <c r="M288" i="36"/>
  <c r="I52" i="26"/>
  <c r="M204" i="36"/>
  <c r="I39" i="26"/>
  <c r="M258" i="36"/>
  <c r="M228" i="36"/>
  <c r="M186" i="36"/>
  <c r="M246" i="36"/>
  <c r="I46" i="26"/>
  <c r="M138" i="36"/>
  <c r="I28" i="26"/>
  <c r="M54" i="36"/>
  <c r="I14" i="26"/>
  <c r="M264" i="36"/>
  <c r="I49" i="26"/>
  <c r="M96" i="36"/>
  <c r="I21" i="26"/>
  <c r="M60" i="36"/>
  <c r="I15" i="26"/>
  <c r="M270" i="36"/>
  <c r="I50" i="26"/>
  <c r="M240" i="36"/>
  <c r="I45" i="26"/>
  <c r="M216" i="36"/>
  <c r="I41" i="26"/>
  <c r="M180" i="36"/>
  <c r="I35" i="26"/>
  <c r="M120" i="36"/>
  <c r="M18" i="36"/>
  <c r="I8" i="26"/>
  <c r="M234" i="36"/>
  <c r="I44" i="26"/>
  <c r="M132" i="36"/>
  <c r="M192" i="36"/>
  <c r="M162" i="36"/>
  <c r="I32" i="26"/>
  <c r="M168" i="36"/>
  <c r="I33" i="26"/>
  <c r="M126" i="36"/>
  <c r="I26" i="26"/>
  <c r="M174" i="36"/>
  <c r="I34" i="26"/>
  <c r="M144" i="36"/>
  <c r="I29" i="26"/>
  <c r="M30" i="36"/>
  <c r="I10" i="26"/>
  <c r="M84" i="36"/>
  <c r="I19" i="26"/>
  <c r="N246" i="36"/>
  <c r="N42" i="36"/>
  <c r="M222" i="36"/>
  <c r="N222" i="36"/>
  <c r="N210" i="36"/>
  <c r="M210" i="36"/>
  <c r="N132" i="36"/>
  <c r="N228" i="36"/>
  <c r="N60" i="36"/>
  <c r="N180" i="36"/>
  <c r="N114" i="36"/>
  <c r="N144" i="36"/>
  <c r="N18" i="36"/>
  <c r="N186" i="36"/>
  <c r="N162" i="36"/>
  <c r="M36" i="36"/>
  <c r="N36" i="36"/>
  <c r="M156" i="36"/>
  <c r="N156" i="36"/>
  <c r="N48" i="36"/>
  <c r="N264" i="36"/>
  <c r="N174" i="36"/>
  <c r="N192" i="36"/>
  <c r="N96" i="36"/>
  <c r="N108" i="36"/>
  <c r="N204" i="36"/>
  <c r="N276" i="36"/>
  <c r="N150" i="36"/>
  <c r="N78" i="36"/>
  <c r="M78" i="36"/>
  <c r="N168" i="36"/>
  <c r="N126" i="36"/>
  <c r="N288" i="36"/>
  <c r="N270" i="36"/>
  <c r="N84" i="36"/>
  <c r="N240" i="36"/>
  <c r="N12" i="36"/>
  <c r="N90" i="36"/>
  <c r="M90" i="36"/>
  <c r="N102" i="36"/>
  <c r="N282" i="36"/>
  <c r="M282" i="36"/>
  <c r="M6" i="36"/>
  <c r="N6" i="36"/>
  <c r="N72" i="36"/>
  <c r="M72" i="36"/>
  <c r="M24" i="36"/>
  <c r="N24" i="36"/>
  <c r="N198" i="36"/>
  <c r="M198" i="36"/>
  <c r="M252" i="36"/>
  <c r="N252" i="36"/>
  <c r="N66" i="36"/>
  <c r="M66" i="36"/>
  <c r="N258" i="36"/>
  <c r="N54" i="36"/>
  <c r="N120" i="36"/>
  <c r="N30" i="36"/>
  <c r="N234" i="36"/>
  <c r="N216" i="36"/>
  <c r="N138" i="36"/>
  <c r="J45" i="44" l="1"/>
  <c r="J39" i="44"/>
  <c r="J23" i="44"/>
  <c r="J20" i="44"/>
  <c r="J47" i="44"/>
  <c r="J27" i="44"/>
  <c r="J16" i="44"/>
  <c r="J41" i="44"/>
  <c r="J53" i="44"/>
  <c r="J19" i="44"/>
  <c r="J29" i="44"/>
  <c r="J18" i="44"/>
  <c r="J11" i="44"/>
  <c r="J8" i="44"/>
  <c r="J34" i="44"/>
  <c r="J9" i="44"/>
  <c r="J15" i="44"/>
  <c r="J51" i="44"/>
  <c r="J10" i="44"/>
  <c r="J30" i="44"/>
  <c r="J6" i="44"/>
  <c r="J46" i="44"/>
  <c r="J36" i="44"/>
  <c r="J7" i="44"/>
  <c r="J22" i="44"/>
  <c r="J13" i="44"/>
  <c r="J40" i="44"/>
  <c r="J32" i="44"/>
  <c r="J38" i="44"/>
  <c r="J35" i="44"/>
  <c r="J17" i="44"/>
  <c r="J21" i="44"/>
  <c r="J52" i="44"/>
  <c r="J31" i="44"/>
  <c r="J48" i="44"/>
  <c r="J43" i="44"/>
  <c r="J28" i="44"/>
  <c r="J44" i="44"/>
  <c r="J42" i="44"/>
  <c r="J12" i="44"/>
  <c r="J49" i="44"/>
  <c r="J25" i="44"/>
  <c r="J26" i="44"/>
  <c r="J14" i="44"/>
  <c r="J50" i="44"/>
  <c r="J37" i="44"/>
  <c r="J24" i="44"/>
  <c r="J33" i="44"/>
  <c r="J11" i="26"/>
  <c r="P6" i="1"/>
  <c r="O6" i="1"/>
  <c r="K6" i="1"/>
  <c r="J6" i="1"/>
  <c r="F6" i="1"/>
  <c r="E6" i="1"/>
  <c r="F52" i="22"/>
  <c r="E52" i="22"/>
  <c r="D52" i="22"/>
  <c r="C52" i="22"/>
  <c r="B52" i="22"/>
  <c r="S7" i="7"/>
  <c r="T7" i="7"/>
  <c r="S8" i="7"/>
  <c r="T8" i="7"/>
  <c r="S9" i="7"/>
  <c r="T9" i="7"/>
  <c r="S10" i="7"/>
  <c r="T10" i="7"/>
  <c r="L7" i="7"/>
  <c r="M7" i="7"/>
  <c r="L8" i="7"/>
  <c r="M8" i="7"/>
  <c r="L9" i="7"/>
  <c r="M9" i="7"/>
  <c r="L10" i="7"/>
  <c r="M10" i="7"/>
  <c r="U8" i="7" l="1"/>
  <c r="U10" i="7"/>
  <c r="U9" i="7"/>
  <c r="V9" i="7" s="1"/>
  <c r="U7" i="7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G10" i="7" l="1"/>
  <c r="G8" i="7"/>
  <c r="G9" i="7"/>
  <c r="H9" i="7" s="1"/>
  <c r="AD9" i="7" s="1"/>
  <c r="AE9" i="7" s="1"/>
  <c r="G7" i="7"/>
  <c r="H51" i="21" l="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C30" i="21" l="1"/>
  <c r="C36" i="21"/>
  <c r="C11" i="21"/>
  <c r="C47" i="21"/>
  <c r="C14" i="21"/>
  <c r="C17" i="21"/>
  <c r="C7" i="21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H43" i="21" l="1"/>
  <c r="I31" i="21" s="1"/>
  <c r="J47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L253" i="19" s="1"/>
  <c r="M253" i="19" s="1"/>
  <c r="F253" i="19"/>
  <c r="E253" i="19"/>
  <c r="AA252" i="19"/>
  <c r="Z252" i="19"/>
  <c r="AB252" i="19" s="1"/>
  <c r="AC252" i="19" s="1"/>
  <c r="V252" i="19"/>
  <c r="U252" i="19"/>
  <c r="K252" i="19"/>
  <c r="J252" i="19"/>
  <c r="L252" i="19" s="1"/>
  <c r="M252" i="19" s="1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L248" i="19" s="1"/>
  <c r="M248" i="19" s="1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AA137" i="19"/>
  <c r="Z137" i="19"/>
  <c r="V137" i="19"/>
  <c r="U137" i="19"/>
  <c r="W137" i="19" s="1"/>
  <c r="X137" i="19" s="1"/>
  <c r="P137" i="19"/>
  <c r="O137" i="19"/>
  <c r="K137" i="19"/>
  <c r="J137" i="19"/>
  <c r="L137" i="19" s="1"/>
  <c r="M137" i="19" s="1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G81" i="19" s="1"/>
  <c r="H81" i="19" s="1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L127" i="19" s="1"/>
  <c r="M127" i="19" s="1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G51" i="19" s="1"/>
  <c r="H51" i="19" s="1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G60" i="19" s="1"/>
  <c r="H60" i="19" s="1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L16" i="19" s="1"/>
  <c r="M16" i="19" s="1"/>
  <c r="F16" i="19"/>
  <c r="E16" i="19"/>
  <c r="AA207" i="19"/>
  <c r="Z207" i="19"/>
  <c r="AB207" i="19" s="1"/>
  <c r="AC207" i="19" s="1"/>
  <c r="V207" i="19"/>
  <c r="U207" i="19"/>
  <c r="K207" i="19"/>
  <c r="J207" i="19"/>
  <c r="L207" i="19" s="1"/>
  <c r="M207" i="19" s="1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L21" i="19" s="1"/>
  <c r="M21" i="19" s="1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AB108" i="19" s="1"/>
  <c r="AC108" i="19" s="1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G88" i="19" s="1"/>
  <c r="H88" i="19" s="1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G13" i="19" s="1"/>
  <c r="H13" i="19" s="1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W256" i="18" s="1"/>
  <c r="X256" i="18" s="1"/>
  <c r="K256" i="18"/>
  <c r="J256" i="18"/>
  <c r="F256" i="18"/>
  <c r="E256" i="18"/>
  <c r="G256" i="18" s="1"/>
  <c r="H256" i="18" s="1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W254" i="18" s="1"/>
  <c r="X254" i="18" s="1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L247" i="18" s="1"/>
  <c r="M247" i="18" s="1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AB219" i="18" s="1"/>
  <c r="AC219" i="18" s="1"/>
  <c r="Z219" i="18"/>
  <c r="V219" i="18"/>
  <c r="U219" i="18"/>
  <c r="K219" i="18"/>
  <c r="J219" i="18"/>
  <c r="F219" i="18"/>
  <c r="E219" i="18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V211" i="18"/>
  <c r="U211" i="18"/>
  <c r="K211" i="18"/>
  <c r="J211" i="18"/>
  <c r="F211" i="18"/>
  <c r="E211" i="18"/>
  <c r="AA210" i="18"/>
  <c r="Z210" i="18"/>
  <c r="V210" i="18"/>
  <c r="W210" i="18" s="1"/>
  <c r="X210" i="18" s="1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L207" i="18" s="1"/>
  <c r="M207" i="18" s="1"/>
  <c r="J207" i="18"/>
  <c r="F207" i="18"/>
  <c r="E207" i="18"/>
  <c r="AA206" i="18"/>
  <c r="Z206" i="18"/>
  <c r="V206" i="18"/>
  <c r="W206" i="18" s="1"/>
  <c r="X206" i="18" s="1"/>
  <c r="U206" i="18"/>
  <c r="K206" i="18"/>
  <c r="L206" i="18" s="1"/>
  <c r="M206" i="18" s="1"/>
  <c r="J206" i="18"/>
  <c r="F206" i="18"/>
  <c r="G206" i="18" s="1"/>
  <c r="H206" i="18" s="1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K199" i="18"/>
  <c r="J199" i="18"/>
  <c r="F199" i="18"/>
  <c r="E199" i="18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O107" i="18"/>
  <c r="R107" i="18" s="1"/>
  <c r="S107" i="18" s="1"/>
  <c r="K107" i="18"/>
  <c r="J107" i="18"/>
  <c r="F107" i="18"/>
  <c r="E107" i="18"/>
  <c r="G107" i="18" s="1"/>
  <c r="H107" i="18" s="1"/>
  <c r="AA121" i="18"/>
  <c r="Z121" i="18"/>
  <c r="V121" i="18"/>
  <c r="U121" i="18"/>
  <c r="P121" i="18"/>
  <c r="O121" i="18"/>
  <c r="K121" i="18"/>
  <c r="J121" i="18"/>
  <c r="L121" i="18" s="1"/>
  <c r="M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W147" i="18" s="1"/>
  <c r="X147" i="18" s="1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P59" i="18"/>
  <c r="O59" i="18"/>
  <c r="K59" i="18"/>
  <c r="J59" i="18"/>
  <c r="F59" i="18"/>
  <c r="E59" i="18"/>
  <c r="AA72" i="18"/>
  <c r="Z72" i="18"/>
  <c r="V72" i="18"/>
  <c r="U72" i="18"/>
  <c r="P72" i="18"/>
  <c r="O72" i="18"/>
  <c r="K72" i="18"/>
  <c r="J72" i="18"/>
  <c r="F72" i="18"/>
  <c r="E72" i="18"/>
  <c r="AA12" i="18"/>
  <c r="Z12" i="18"/>
  <c r="V12" i="18"/>
  <c r="U12" i="18"/>
  <c r="P12" i="18"/>
  <c r="O12" i="18"/>
  <c r="K12" i="18"/>
  <c r="J12" i="18"/>
  <c r="F12" i="18"/>
  <c r="E12" i="18"/>
  <c r="AA26" i="18"/>
  <c r="Z26" i="18"/>
  <c r="V26" i="18"/>
  <c r="U26" i="18"/>
  <c r="P26" i="18"/>
  <c r="O26" i="18"/>
  <c r="K26" i="18"/>
  <c r="J26" i="18"/>
  <c r="F26" i="18"/>
  <c r="E26" i="18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W111" i="18" s="1"/>
  <c r="X111" i="18" s="1"/>
  <c r="U111" i="18"/>
  <c r="P111" i="18"/>
  <c r="O111" i="18"/>
  <c r="K111" i="18"/>
  <c r="J111" i="18"/>
  <c r="F111" i="18"/>
  <c r="E111" i="18"/>
  <c r="AA53" i="18"/>
  <c r="Z53" i="18"/>
  <c r="V53" i="18"/>
  <c r="U53" i="18"/>
  <c r="P53" i="18"/>
  <c r="O53" i="18"/>
  <c r="K53" i="18"/>
  <c r="J53" i="18"/>
  <c r="F53" i="18"/>
  <c r="E53" i="18"/>
  <c r="AA28" i="18"/>
  <c r="Z28" i="18"/>
  <c r="V28" i="18"/>
  <c r="U28" i="18"/>
  <c r="P28" i="18"/>
  <c r="O28" i="18"/>
  <c r="K28" i="18"/>
  <c r="J28" i="18"/>
  <c r="F28" i="18"/>
  <c r="E28" i="18"/>
  <c r="AA118" i="18"/>
  <c r="Z118" i="18"/>
  <c r="V118" i="18"/>
  <c r="U118" i="18"/>
  <c r="P118" i="18"/>
  <c r="O118" i="18"/>
  <c r="K118" i="18"/>
  <c r="J118" i="18"/>
  <c r="F118" i="18"/>
  <c r="E118" i="18"/>
  <c r="AA101" i="18"/>
  <c r="Z101" i="18"/>
  <c r="V101" i="18"/>
  <c r="U101" i="18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AA34" i="18"/>
  <c r="Z34" i="18"/>
  <c r="AB34" i="18" s="1"/>
  <c r="AC34" i="18" s="1"/>
  <c r="V34" i="18"/>
  <c r="U34" i="18"/>
  <c r="P34" i="18"/>
  <c r="O34" i="18"/>
  <c r="K34" i="18"/>
  <c r="J34" i="18"/>
  <c r="F34" i="18"/>
  <c r="E34" i="18"/>
  <c r="G34" i="18" s="1"/>
  <c r="H34" i="18" s="1"/>
  <c r="AA192" i="18"/>
  <c r="Z192" i="18"/>
  <c r="V192" i="18"/>
  <c r="U192" i="18"/>
  <c r="K192" i="18"/>
  <c r="J192" i="18"/>
  <c r="F192" i="18"/>
  <c r="E192" i="18"/>
  <c r="G192" i="18" s="1"/>
  <c r="H192" i="18" s="1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P123" i="18"/>
  <c r="R123" i="18" s="1"/>
  <c r="S123" i="18" s="1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V187" i="18"/>
  <c r="U187" i="18"/>
  <c r="K187" i="18"/>
  <c r="J187" i="18"/>
  <c r="F187" i="18"/>
  <c r="E187" i="18"/>
  <c r="G187" i="18" s="1"/>
  <c r="H187" i="18" s="1"/>
  <c r="AA114" i="18"/>
  <c r="Z114" i="18"/>
  <c r="V114" i="18"/>
  <c r="U114" i="18"/>
  <c r="K114" i="18"/>
  <c r="J114" i="18"/>
  <c r="F114" i="18"/>
  <c r="E114" i="18"/>
  <c r="G114" i="18" s="1"/>
  <c r="H114" i="18" s="1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G117" i="18" s="1"/>
  <c r="H117" i="18" s="1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G106" i="18" s="1"/>
  <c r="H106" i="18" s="1"/>
  <c r="AA150" i="18"/>
  <c r="Z150" i="18"/>
  <c r="V150" i="18"/>
  <c r="U150" i="18"/>
  <c r="W150" i="18" s="1"/>
  <c r="X150" i="18" s="1"/>
  <c r="K150" i="18"/>
  <c r="J150" i="18"/>
  <c r="F150" i="18"/>
  <c r="E150" i="18"/>
  <c r="G150" i="18" s="1"/>
  <c r="H150" i="18" s="1"/>
  <c r="AA99" i="18"/>
  <c r="Z99" i="18"/>
  <c r="V99" i="18"/>
  <c r="U99" i="18"/>
  <c r="K99" i="18"/>
  <c r="J99" i="18"/>
  <c r="F99" i="18"/>
  <c r="E99" i="18"/>
  <c r="G99" i="18" s="1"/>
  <c r="H99" i="18" s="1"/>
  <c r="AA104" i="18"/>
  <c r="Z104" i="18"/>
  <c r="V104" i="18"/>
  <c r="U104" i="18"/>
  <c r="W104" i="18" s="1"/>
  <c r="X104" i="18" s="1"/>
  <c r="K104" i="18"/>
  <c r="J104" i="18"/>
  <c r="F104" i="18"/>
  <c r="E104" i="18"/>
  <c r="AA37" i="18"/>
  <c r="Z37" i="18"/>
  <c r="V37" i="18"/>
  <c r="U37" i="18"/>
  <c r="K37" i="18"/>
  <c r="J37" i="18"/>
  <c r="F37" i="18"/>
  <c r="E37" i="18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P190" i="18"/>
  <c r="O190" i="18"/>
  <c r="K190" i="18"/>
  <c r="J190" i="18"/>
  <c r="F190" i="18"/>
  <c r="E190" i="18"/>
  <c r="AA177" i="18"/>
  <c r="Z177" i="18"/>
  <c r="V177" i="18"/>
  <c r="U177" i="18"/>
  <c r="W177" i="18" s="1"/>
  <c r="X177" i="18" s="1"/>
  <c r="P177" i="18"/>
  <c r="O177" i="18"/>
  <c r="K177" i="18"/>
  <c r="J177" i="18"/>
  <c r="L177" i="18" s="1"/>
  <c r="M177" i="18" s="1"/>
  <c r="G177" i="18"/>
  <c r="H177" i="18" s="1"/>
  <c r="F177" i="18"/>
  <c r="E177" i="18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W163" i="18"/>
  <c r="X163" i="18" s="1"/>
  <c r="V163" i="18"/>
  <c r="U163" i="18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F145" i="18"/>
  <c r="E145" i="18"/>
  <c r="AA48" i="18"/>
  <c r="Z48" i="18"/>
  <c r="V48" i="18"/>
  <c r="U48" i="18"/>
  <c r="K48" i="18"/>
  <c r="J48" i="18"/>
  <c r="F48" i="18"/>
  <c r="E48" i="18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B127" i="18"/>
  <c r="AC127" i="18" s="1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W40" i="18" s="1"/>
  <c r="X40" i="18" s="1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F76" i="18"/>
  <c r="E76" i="18"/>
  <c r="AA6" i="18"/>
  <c r="Z6" i="18"/>
  <c r="V6" i="18"/>
  <c r="W6" i="18" s="1"/>
  <c r="X6" i="18" s="1"/>
  <c r="U6" i="18"/>
  <c r="P6" i="18"/>
  <c r="O6" i="18"/>
  <c r="K6" i="18"/>
  <c r="J6" i="18"/>
  <c r="F6" i="18"/>
  <c r="E6" i="18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V182" i="18"/>
  <c r="U182" i="18"/>
  <c r="K182" i="18"/>
  <c r="J182" i="18"/>
  <c r="F182" i="18"/>
  <c r="E182" i="18"/>
  <c r="AA162" i="18"/>
  <c r="Z162" i="18"/>
  <c r="V162" i="18"/>
  <c r="U162" i="18"/>
  <c r="K162" i="18"/>
  <c r="J162" i="18"/>
  <c r="F162" i="18"/>
  <c r="E162" i="18"/>
  <c r="AA98" i="18"/>
  <c r="Z98" i="18"/>
  <c r="V98" i="18"/>
  <c r="U98" i="18"/>
  <c r="K98" i="18"/>
  <c r="J98" i="18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V70" i="18"/>
  <c r="U70" i="18"/>
  <c r="P70" i="18"/>
  <c r="O70" i="18"/>
  <c r="K70" i="18"/>
  <c r="J70" i="18"/>
  <c r="F70" i="18"/>
  <c r="E70" i="18"/>
  <c r="AA87" i="18"/>
  <c r="Z87" i="18"/>
  <c r="V87" i="18"/>
  <c r="U87" i="18"/>
  <c r="P87" i="18"/>
  <c r="O87" i="18"/>
  <c r="K87" i="18"/>
  <c r="J87" i="18"/>
  <c r="F87" i="18"/>
  <c r="E87" i="18"/>
  <c r="AA116" i="18"/>
  <c r="Z116" i="18"/>
  <c r="V116" i="18"/>
  <c r="U116" i="18"/>
  <c r="P116" i="18"/>
  <c r="O116" i="18"/>
  <c r="K116" i="18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V196" i="18"/>
  <c r="U196" i="18"/>
  <c r="K196" i="18"/>
  <c r="J196" i="18"/>
  <c r="F196" i="18"/>
  <c r="E196" i="18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L194" i="18" s="1"/>
  <c r="M194" i="18" s="1"/>
  <c r="J194" i="18"/>
  <c r="F194" i="18"/>
  <c r="E194" i="18"/>
  <c r="AA159" i="18"/>
  <c r="Z159" i="18"/>
  <c r="V159" i="18"/>
  <c r="W159" i="18" s="1"/>
  <c r="X159" i="18" s="1"/>
  <c r="U159" i="18"/>
  <c r="P159" i="18"/>
  <c r="O159" i="18"/>
  <c r="K159" i="18"/>
  <c r="J159" i="18"/>
  <c r="F159" i="18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K189" i="18"/>
  <c r="J189" i="18"/>
  <c r="L189" i="18" s="1"/>
  <c r="M189" i="18" s="1"/>
  <c r="F189" i="18"/>
  <c r="E189" i="18"/>
  <c r="AA181" i="18"/>
  <c r="Z181" i="18"/>
  <c r="AB181" i="18" s="1"/>
  <c r="AC181" i="18" s="1"/>
  <c r="V181" i="18"/>
  <c r="U181" i="18"/>
  <c r="K181" i="18"/>
  <c r="J181" i="18"/>
  <c r="F181" i="18"/>
  <c r="E181" i="18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K22" i="18"/>
  <c r="J22" i="18"/>
  <c r="F22" i="18"/>
  <c r="E22" i="18"/>
  <c r="AA135" i="18"/>
  <c r="Z135" i="18"/>
  <c r="AB135" i="18" s="1"/>
  <c r="AC135" i="18" s="1"/>
  <c r="V135" i="18"/>
  <c r="U135" i="18"/>
  <c r="K135" i="18"/>
  <c r="J135" i="18"/>
  <c r="L135" i="18" s="1"/>
  <c r="M135" i="18" s="1"/>
  <c r="F135" i="18"/>
  <c r="E135" i="18"/>
  <c r="AA110" i="18"/>
  <c r="Z110" i="18"/>
  <c r="V110" i="18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P19" i="18"/>
  <c r="R19" i="18" s="1"/>
  <c r="S19" i="18" s="1"/>
  <c r="O19" i="18"/>
  <c r="K19" i="18"/>
  <c r="J19" i="18"/>
  <c r="F19" i="18"/>
  <c r="E19" i="18"/>
  <c r="AA10" i="18"/>
  <c r="Z10" i="18"/>
  <c r="V10" i="18"/>
  <c r="U10" i="18"/>
  <c r="P10" i="18"/>
  <c r="O10" i="18"/>
  <c r="K10" i="18"/>
  <c r="J10" i="18"/>
  <c r="F10" i="18"/>
  <c r="E10" i="18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L186" i="18" s="1"/>
  <c r="M186" i="18" s="1"/>
  <c r="F186" i="18"/>
  <c r="E186" i="18"/>
  <c r="AA157" i="18"/>
  <c r="Z157" i="18"/>
  <c r="AB157" i="18" s="1"/>
  <c r="AC157" i="18" s="1"/>
  <c r="V157" i="18"/>
  <c r="U157" i="18"/>
  <c r="K157" i="18"/>
  <c r="J157" i="18"/>
  <c r="F157" i="18"/>
  <c r="E157" i="18"/>
  <c r="AA137" i="18"/>
  <c r="Z137" i="18"/>
  <c r="AB137" i="18" s="1"/>
  <c r="AC137" i="18" s="1"/>
  <c r="V137" i="18"/>
  <c r="U137" i="18"/>
  <c r="K137" i="18"/>
  <c r="J137" i="18"/>
  <c r="L137" i="18" s="1"/>
  <c r="M137" i="18" s="1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AA124" i="18"/>
  <c r="Z124" i="18"/>
  <c r="AB124" i="18" s="1"/>
  <c r="AC124" i="18" s="1"/>
  <c r="V124" i="18"/>
  <c r="U124" i="18"/>
  <c r="P124" i="18"/>
  <c r="O124" i="18"/>
  <c r="R124" i="18" s="1"/>
  <c r="S124" i="18" s="1"/>
  <c r="K124" i="18"/>
  <c r="J124" i="18"/>
  <c r="F124" i="18"/>
  <c r="E124" i="18"/>
  <c r="G124" i="18" s="1"/>
  <c r="H124" i="18" s="1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L97" i="18" s="1"/>
  <c r="M97" i="18" s="1"/>
  <c r="F97" i="18"/>
  <c r="E97" i="18"/>
  <c r="AA149" i="18"/>
  <c r="Z149" i="18"/>
  <c r="AB149" i="18" s="1"/>
  <c r="AC149" i="18" s="1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L54" i="18" s="1"/>
  <c r="M54" i="18" s="1"/>
  <c r="F54" i="18"/>
  <c r="E54" i="18"/>
  <c r="AA50" i="18"/>
  <c r="Z50" i="18"/>
  <c r="AB50" i="18" s="1"/>
  <c r="AC50" i="18" s="1"/>
  <c r="V50" i="18"/>
  <c r="U50" i="18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W43" i="18" s="1"/>
  <c r="X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A126" i="18"/>
  <c r="AB126" i="18" s="1"/>
  <c r="AC126" i="18" s="1"/>
  <c r="Z126" i="18"/>
  <c r="V126" i="18"/>
  <c r="U126" i="18"/>
  <c r="W126" i="18" s="1"/>
  <c r="X126" i="18" s="1"/>
  <c r="K126" i="18"/>
  <c r="J126" i="18"/>
  <c r="F126" i="18"/>
  <c r="E126" i="18"/>
  <c r="G126" i="18" s="1"/>
  <c r="H126" i="18" s="1"/>
  <c r="AA94" i="18"/>
  <c r="Z94" i="18"/>
  <c r="V94" i="18"/>
  <c r="U94" i="18"/>
  <c r="W94" i="18" s="1"/>
  <c r="X94" i="18" s="1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Z77" i="18"/>
  <c r="V77" i="18"/>
  <c r="U77" i="18"/>
  <c r="W77" i="18" s="1"/>
  <c r="X77" i="18" s="1"/>
  <c r="K77" i="18"/>
  <c r="J77" i="18"/>
  <c r="F77" i="18"/>
  <c r="E77" i="18"/>
  <c r="AA46" i="18"/>
  <c r="Z46" i="18"/>
  <c r="V46" i="18"/>
  <c r="U46" i="18"/>
  <c r="P46" i="18"/>
  <c r="O46" i="18"/>
  <c r="R46" i="18" s="1"/>
  <c r="S46" i="18" s="1"/>
  <c r="K46" i="18"/>
  <c r="J46" i="18"/>
  <c r="F46" i="18"/>
  <c r="E46" i="18"/>
  <c r="G46" i="18" s="1"/>
  <c r="H46" i="18" s="1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G69" i="18" s="1"/>
  <c r="H69" i="18" s="1"/>
  <c r="AA36" i="18"/>
  <c r="Z36" i="18"/>
  <c r="V36" i="18"/>
  <c r="U36" i="18"/>
  <c r="W36" i="18" s="1"/>
  <c r="X36" i="18" s="1"/>
  <c r="P36" i="18"/>
  <c r="O36" i="18"/>
  <c r="K36" i="18"/>
  <c r="J36" i="18"/>
  <c r="L36" i="18" s="1"/>
  <c r="M36" i="18" s="1"/>
  <c r="F36" i="18"/>
  <c r="E36" i="18"/>
  <c r="AA45" i="18"/>
  <c r="Z45" i="18"/>
  <c r="AB45" i="18" s="1"/>
  <c r="AC45" i="18" s="1"/>
  <c r="V45" i="18"/>
  <c r="U45" i="18"/>
  <c r="P45" i="18"/>
  <c r="O45" i="18"/>
  <c r="K45" i="18"/>
  <c r="J45" i="18"/>
  <c r="F45" i="18"/>
  <c r="E45" i="18"/>
  <c r="G45" i="18" s="1"/>
  <c r="H45" i="18" s="1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W109" i="18" s="1"/>
  <c r="X109" i="18" s="1"/>
  <c r="P109" i="18"/>
  <c r="O109" i="18"/>
  <c r="K109" i="18"/>
  <c r="J109" i="18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W78" i="18"/>
  <c r="X78" i="18" s="1"/>
  <c r="V78" i="18"/>
  <c r="U78" i="18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AB92" i="18" s="1"/>
  <c r="AC92" i="18" s="1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G77" i="18" l="1"/>
  <c r="H77" i="18" s="1"/>
  <c r="G94" i="18"/>
  <c r="H94" i="18" s="1"/>
  <c r="W26" i="18"/>
  <c r="X26" i="18" s="1"/>
  <c r="AB137" i="19"/>
  <c r="AC137" i="19" s="1"/>
  <c r="AD137" i="19" s="1"/>
  <c r="AE137" i="19" s="1"/>
  <c r="R187" i="19"/>
  <c r="S187" i="19" s="1"/>
  <c r="AB216" i="19"/>
  <c r="AC216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L77" i="18"/>
  <c r="M77" i="18" s="1"/>
  <c r="W135" i="18"/>
  <c r="X135" i="18" s="1"/>
  <c r="W189" i="18"/>
  <c r="X189" i="18" s="1"/>
  <c r="AD189" i="18" s="1"/>
  <c r="AE189" i="18" s="1"/>
  <c r="AB177" i="18"/>
  <c r="AC177" i="18" s="1"/>
  <c r="AD177" i="18" s="1"/>
  <c r="AE177" i="18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G119" i="18"/>
  <c r="H119" i="18" s="1"/>
  <c r="G109" i="18"/>
  <c r="H109" i="18" s="1"/>
  <c r="R109" i="18"/>
  <c r="S109" i="18" s="1"/>
  <c r="W45" i="18"/>
  <c r="X45" i="18" s="1"/>
  <c r="L46" i="18"/>
  <c r="M46" i="18" s="1"/>
  <c r="R159" i="18"/>
  <c r="S159" i="18" s="1"/>
  <c r="AB195" i="18"/>
  <c r="AC195" i="18" s="1"/>
  <c r="L8" i="18"/>
  <c r="M8" i="18" s="1"/>
  <c r="AB7" i="18"/>
  <c r="AC7" i="18" s="1"/>
  <c r="AB24" i="18"/>
  <c r="AC24" i="18" s="1"/>
  <c r="G196" i="18"/>
  <c r="H196" i="18" s="1"/>
  <c r="G38" i="18"/>
  <c r="H38" i="18" s="1"/>
  <c r="AB38" i="18"/>
  <c r="AC38" i="18" s="1"/>
  <c r="AB80" i="18"/>
  <c r="AC80" i="18" s="1"/>
  <c r="L197" i="18"/>
  <c r="M197" i="18" s="1"/>
  <c r="R76" i="18"/>
  <c r="S76" i="18" s="1"/>
  <c r="L40" i="18"/>
  <c r="M40" i="18" s="1"/>
  <c r="W127" i="18"/>
  <c r="X127" i="18" s="1"/>
  <c r="G199" i="18"/>
  <c r="H199" i="18" s="1"/>
  <c r="W199" i="18"/>
  <c r="X199" i="18" s="1"/>
  <c r="W211" i="18"/>
  <c r="X211" i="18" s="1"/>
  <c r="G219" i="18"/>
  <c r="H219" i="18" s="1"/>
  <c r="G223" i="18"/>
  <c r="H223" i="18" s="1"/>
  <c r="W223" i="18"/>
  <c r="X223" i="18" s="1"/>
  <c r="AB77" i="18"/>
  <c r="AC77" i="18" s="1"/>
  <c r="L126" i="18"/>
  <c r="M126" i="18" s="1"/>
  <c r="AD126" i="18" s="1"/>
  <c r="AE126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G143" i="18"/>
  <c r="H143" i="18" s="1"/>
  <c r="AD143" i="18" s="1"/>
  <c r="AE143" i="18" s="1"/>
  <c r="W143" i="18"/>
  <c r="X143" i="18" s="1"/>
  <c r="W95" i="18"/>
  <c r="X95" i="18" s="1"/>
  <c r="R113" i="18"/>
  <c r="S113" i="18" s="1"/>
  <c r="W158" i="18"/>
  <c r="X158" i="18" s="1"/>
  <c r="L159" i="18"/>
  <c r="M159" i="18" s="1"/>
  <c r="G194" i="18"/>
  <c r="H194" i="18" s="1"/>
  <c r="R194" i="18"/>
  <c r="S194" i="18" s="1"/>
  <c r="AB194" i="18"/>
  <c r="AC194" i="18" s="1"/>
  <c r="W8" i="18"/>
  <c r="X8" i="18" s="1"/>
  <c r="G58" i="18"/>
  <c r="H58" i="18" s="1"/>
  <c r="W58" i="18"/>
  <c r="X58" i="18" s="1"/>
  <c r="G7" i="18"/>
  <c r="H7" i="18" s="1"/>
  <c r="R74" i="18"/>
  <c r="S74" i="18" s="1"/>
  <c r="AB196" i="18"/>
  <c r="AC196" i="18" s="1"/>
  <c r="R116" i="18"/>
  <c r="S116" i="18" s="1"/>
  <c r="AB116" i="18"/>
  <c r="AC116" i="18" s="1"/>
  <c r="R40" i="18"/>
  <c r="S40" i="18" s="1"/>
  <c r="AB40" i="18"/>
  <c r="AC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W101" i="18"/>
  <c r="X101" i="18" s="1"/>
  <c r="G118" i="18"/>
  <c r="H118" i="18" s="1"/>
  <c r="R118" i="18"/>
  <c r="S118" i="18" s="1"/>
  <c r="L28" i="18"/>
  <c r="M28" i="18" s="1"/>
  <c r="W28" i="18"/>
  <c r="X28" i="18" s="1"/>
  <c r="G53" i="18"/>
  <c r="H53" i="18" s="1"/>
  <c r="AB53" i="18"/>
  <c r="AC53" i="18" s="1"/>
  <c r="AB142" i="18"/>
  <c r="AC142" i="18" s="1"/>
  <c r="G26" i="18"/>
  <c r="H26" i="18" s="1"/>
  <c r="L12" i="18"/>
  <c r="M12" i="18" s="1"/>
  <c r="G72" i="18"/>
  <c r="H72" i="18" s="1"/>
  <c r="R72" i="18"/>
  <c r="S72" i="18" s="1"/>
  <c r="AB72" i="18"/>
  <c r="AC72" i="18" s="1"/>
  <c r="W59" i="18"/>
  <c r="X59" i="18" s="1"/>
  <c r="L51" i="18"/>
  <c r="M51" i="18" s="1"/>
  <c r="W63" i="18"/>
  <c r="X63" i="18" s="1"/>
  <c r="L179" i="18"/>
  <c r="M179" i="18" s="1"/>
  <c r="AB198" i="18"/>
  <c r="AC198" i="18" s="1"/>
  <c r="L211" i="18"/>
  <c r="M211" i="18" s="1"/>
  <c r="AB211" i="18"/>
  <c r="AC211" i="18" s="1"/>
  <c r="AD211" i="18" s="1"/>
  <c r="AE211" i="18" s="1"/>
  <c r="AB215" i="18"/>
  <c r="AC215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L146" i="19"/>
  <c r="M146" i="19" s="1"/>
  <c r="L128" i="19"/>
  <c r="M128" i="19" s="1"/>
  <c r="AB128" i="19"/>
  <c r="AC128" i="19" s="1"/>
  <c r="L169" i="19"/>
  <c r="M169" i="19" s="1"/>
  <c r="L68" i="19"/>
  <c r="M68" i="19" s="1"/>
  <c r="G183" i="19"/>
  <c r="H183" i="19" s="1"/>
  <c r="W102" i="19"/>
  <c r="X102" i="19" s="1"/>
  <c r="G173" i="19"/>
  <c r="H173" i="19" s="1"/>
  <c r="L200" i="19"/>
  <c r="M200" i="19" s="1"/>
  <c r="G74" i="19"/>
  <c r="H74" i="19" s="1"/>
  <c r="G163" i="18"/>
  <c r="H163" i="18" s="1"/>
  <c r="R177" i="18"/>
  <c r="S177" i="18" s="1"/>
  <c r="G190" i="18"/>
  <c r="H190" i="18" s="1"/>
  <c r="AB37" i="18"/>
  <c r="AC37" i="18" s="1"/>
  <c r="W57" i="18"/>
  <c r="X57" i="18" s="1"/>
  <c r="G123" i="18"/>
  <c r="H123" i="18" s="1"/>
  <c r="L136" i="18"/>
  <c r="M136" i="18" s="1"/>
  <c r="L34" i="18"/>
  <c r="M34" i="18" s="1"/>
  <c r="W34" i="18"/>
  <c r="X34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G215" i="19"/>
  <c r="H215" i="19" s="1"/>
  <c r="W215" i="19"/>
  <c r="X215" i="19" s="1"/>
  <c r="L92" i="18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AD71" i="18" s="1"/>
  <c r="AE71" i="18" s="1"/>
  <c r="W71" i="18"/>
  <c r="X71" i="18" s="1"/>
  <c r="R161" i="18"/>
  <c r="S161" i="18" s="1"/>
  <c r="L108" i="18"/>
  <c r="M108" i="18" s="1"/>
  <c r="W108" i="18"/>
  <c r="X108" i="18" s="1"/>
  <c r="W39" i="18"/>
  <c r="X39" i="18" s="1"/>
  <c r="W50" i="18"/>
  <c r="X50" i="18" s="1"/>
  <c r="G181" i="18"/>
  <c r="H181" i="18" s="1"/>
  <c r="AB8" i="18"/>
  <c r="AC8" i="18" s="1"/>
  <c r="AB188" i="18"/>
  <c r="AC188" i="18" s="1"/>
  <c r="W37" i="18"/>
  <c r="X37" i="18" s="1"/>
  <c r="AB187" i="18"/>
  <c r="AC187" i="18" s="1"/>
  <c r="G121" i="18"/>
  <c r="H121" i="18" s="1"/>
  <c r="R137" i="19"/>
  <c r="S137" i="19" s="1"/>
  <c r="AB71" i="18"/>
  <c r="AC71" i="18" s="1"/>
  <c r="AB78" i="18"/>
  <c r="AC78" i="18" s="1"/>
  <c r="W161" i="18"/>
  <c r="X161" i="18" s="1"/>
  <c r="AD93" i="18"/>
  <c r="AE93" i="18" s="1"/>
  <c r="L94" i="18"/>
  <c r="M94" i="18" s="1"/>
  <c r="W137" i="18"/>
  <c r="X137" i="18" s="1"/>
  <c r="L116" i="18"/>
  <c r="M116" i="18" s="1"/>
  <c r="AD116" i="18" s="1"/>
  <c r="AE116" i="18" s="1"/>
  <c r="G211" i="18"/>
  <c r="H211" i="18" s="1"/>
  <c r="AB23" i="19"/>
  <c r="AC23" i="19" s="1"/>
  <c r="AB109" i="18"/>
  <c r="AC109" i="18" s="1"/>
  <c r="L112" i="18"/>
  <c r="M112" i="18" s="1"/>
  <c r="W112" i="18"/>
  <c r="X112" i="18" s="1"/>
  <c r="R18" i="18"/>
  <c r="S18" i="18" s="1"/>
  <c r="AB18" i="18"/>
  <c r="AC18" i="18" s="1"/>
  <c r="AB46" i="18"/>
  <c r="AC46" i="18" s="1"/>
  <c r="AB120" i="18"/>
  <c r="AC120" i="18" s="1"/>
  <c r="AB43" i="18"/>
  <c r="AC43" i="18" s="1"/>
  <c r="AB128" i="18"/>
  <c r="AC128" i="18" s="1"/>
  <c r="G50" i="18"/>
  <c r="H50" i="18" s="1"/>
  <c r="AD50" i="18" s="1"/>
  <c r="AE50" i="18" s="1"/>
  <c r="G10" i="18"/>
  <c r="H10" i="18" s="1"/>
  <c r="AB10" i="18"/>
  <c r="AC10" i="18" s="1"/>
  <c r="W110" i="18"/>
  <c r="X110" i="18" s="1"/>
  <c r="G22" i="18"/>
  <c r="H22" i="18" s="1"/>
  <c r="W22" i="18"/>
  <c r="X22" i="18" s="1"/>
  <c r="G159" i="18"/>
  <c r="H159" i="18" s="1"/>
  <c r="G74" i="18"/>
  <c r="H74" i="18" s="1"/>
  <c r="L196" i="18"/>
  <c r="M196" i="18" s="1"/>
  <c r="AD196" i="18" s="1"/>
  <c r="AE196" i="18" s="1"/>
  <c r="L87" i="18"/>
  <c r="M87" i="18" s="1"/>
  <c r="W87" i="18"/>
  <c r="X87" i="18" s="1"/>
  <c r="G70" i="18"/>
  <c r="H70" i="18" s="1"/>
  <c r="R70" i="18"/>
  <c r="S70" i="18" s="1"/>
  <c r="AB70" i="18"/>
  <c r="AC70" i="18" s="1"/>
  <c r="L98" i="18"/>
  <c r="M98" i="18" s="1"/>
  <c r="L162" i="18"/>
  <c r="M162" i="18" s="1"/>
  <c r="AB162" i="18"/>
  <c r="AC162" i="18" s="1"/>
  <c r="L182" i="18"/>
  <c r="M182" i="18" s="1"/>
  <c r="AB182" i="18"/>
  <c r="AC182" i="18" s="1"/>
  <c r="G6" i="18"/>
  <c r="H6" i="18" s="1"/>
  <c r="R6" i="18"/>
  <c r="S6" i="18" s="1"/>
  <c r="AB6" i="18"/>
  <c r="AC6" i="18" s="1"/>
  <c r="L76" i="18"/>
  <c r="M76" i="18" s="1"/>
  <c r="L145" i="18"/>
  <c r="M145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90" i="18"/>
  <c r="M190" i="18" s="1"/>
  <c r="W190" i="18"/>
  <c r="X190" i="18" s="1"/>
  <c r="G37" i="18"/>
  <c r="H37" i="18" s="1"/>
  <c r="AD37" i="18" s="1"/>
  <c r="AE37" i="18" s="1"/>
  <c r="AB104" i="18"/>
  <c r="AC104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01" i="18"/>
  <c r="H101" i="18" s="1"/>
  <c r="L118" i="18"/>
  <c r="M118" i="18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AD67" i="18" s="1"/>
  <c r="AE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AD147" i="18" s="1"/>
  <c r="AE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G86" i="18"/>
  <c r="H86" i="18" s="1"/>
  <c r="AD86" i="18" s="1"/>
  <c r="AE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G48" i="18"/>
  <c r="H48" i="18" s="1"/>
  <c r="W48" i="18"/>
  <c r="X48" i="18" s="1"/>
  <c r="G145" i="18"/>
  <c r="H145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L187" i="18"/>
  <c r="M187" i="18" s="1"/>
  <c r="W123" i="18"/>
  <c r="X123" i="18" s="1"/>
  <c r="G84" i="18"/>
  <c r="H84" i="18" s="1"/>
  <c r="R142" i="18"/>
  <c r="S142" i="18" s="1"/>
  <c r="L26" i="18"/>
  <c r="M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AD226" i="18" s="1"/>
  <c r="AE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5" i="26"/>
  <c r="J12" i="26"/>
  <c r="J33" i="26"/>
  <c r="J44" i="26"/>
  <c r="J27" i="26"/>
  <c r="J17" i="26"/>
  <c r="J40" i="26"/>
  <c r="J35" i="26"/>
  <c r="J19" i="26"/>
  <c r="J32" i="26"/>
  <c r="J53" i="26"/>
  <c r="J48" i="26"/>
  <c r="J13" i="26"/>
  <c r="J37" i="26"/>
  <c r="J49" i="26"/>
  <c r="J43" i="26"/>
  <c r="J31" i="26"/>
  <c r="J21" i="26"/>
  <c r="J10" i="26"/>
  <c r="J20" i="26"/>
  <c r="J46" i="26"/>
  <c r="J18" i="26"/>
  <c r="J52" i="26"/>
  <c r="J42" i="26"/>
  <c r="J24" i="26"/>
  <c r="J51" i="26"/>
  <c r="J7" i="26"/>
  <c r="J30" i="26"/>
  <c r="J29" i="26"/>
  <c r="J22" i="26"/>
  <c r="I26" i="21"/>
  <c r="J15" i="26"/>
  <c r="J45" i="26"/>
  <c r="J50" i="26"/>
  <c r="J38" i="26"/>
  <c r="J36" i="26"/>
  <c r="J26" i="26"/>
  <c r="J41" i="26"/>
  <c r="J16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3" i="26"/>
  <c r="J14" i="26"/>
  <c r="J39" i="26"/>
  <c r="J28" i="26"/>
  <c r="J34" i="26"/>
  <c r="J9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D73" i="18" s="1"/>
  <c r="AE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AD41" i="18" s="1"/>
  <c r="AE41" i="18" s="1"/>
  <c r="G42" i="18"/>
  <c r="H42" i="18" s="1"/>
  <c r="W42" i="18"/>
  <c r="X42" i="18" s="1"/>
  <c r="AB114" i="18"/>
  <c r="AC114" i="18" s="1"/>
  <c r="W187" i="18"/>
  <c r="X187" i="18" s="1"/>
  <c r="AD187" i="18" s="1"/>
  <c r="AE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D124" i="18" s="1"/>
  <c r="AE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D98" i="18" s="1"/>
  <c r="AE98" i="18" s="1"/>
  <c r="AB98" i="18"/>
  <c r="AC98" i="18" s="1"/>
  <c r="W162" i="18"/>
  <c r="X162" i="18" s="1"/>
  <c r="G29" i="18"/>
  <c r="H29" i="18" s="1"/>
  <c r="W29" i="18"/>
  <c r="X29" i="18" s="1"/>
  <c r="G40" i="18"/>
  <c r="H40" i="18" s="1"/>
  <c r="AD40" i="18" s="1"/>
  <c r="AE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AD78" i="18" s="1"/>
  <c r="AE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151" i="19"/>
  <c r="AE151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D59" i="19" s="1"/>
  <c r="AE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D142" i="19" s="1"/>
  <c r="AE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D215" i="19" s="1"/>
  <c r="AE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AD219" i="19" s="1"/>
  <c r="AE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R164" i="19"/>
  <c r="S164" i="19" s="1"/>
  <c r="R119" i="19"/>
  <c r="S119" i="19" s="1"/>
  <c r="W146" i="19"/>
  <c r="X146" i="19" s="1"/>
  <c r="AD146" i="19" s="1"/>
  <c r="AE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AD140" i="19" s="1"/>
  <c r="AE140" i="19" s="1"/>
  <c r="L162" i="19"/>
  <c r="M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219" i="18"/>
  <c r="AE219" i="18" s="1"/>
  <c r="G39" i="18"/>
  <c r="H39" i="18" s="1"/>
  <c r="AB14" i="18"/>
  <c r="AC14" i="18" s="1"/>
  <c r="AB133" i="18"/>
  <c r="AC133" i="18" s="1"/>
  <c r="R89" i="18"/>
  <c r="S89" i="18" s="1"/>
  <c r="AB89" i="18"/>
  <c r="AC89" i="18" s="1"/>
  <c r="AD89" i="18" s="1"/>
  <c r="AE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L19" i="18"/>
  <c r="M19" i="18" s="1"/>
  <c r="AD19" i="18" s="1"/>
  <c r="AE19" i="18" s="1"/>
  <c r="L24" i="18"/>
  <c r="M24" i="18" s="1"/>
  <c r="L74" i="18"/>
  <c r="M74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AD163" i="18" s="1"/>
  <c r="AE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D206" i="18" s="1"/>
  <c r="AE206" i="18" s="1"/>
  <c r="AB208" i="18"/>
  <c r="AC208" i="18" s="1"/>
  <c r="W212" i="18"/>
  <c r="X212" i="18" s="1"/>
  <c r="W215" i="18"/>
  <c r="X215" i="18" s="1"/>
  <c r="W220" i="18"/>
  <c r="X220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AD155" i="18" s="1"/>
  <c r="AE155" i="18" s="1"/>
  <c r="G57" i="18"/>
  <c r="H57" i="18" s="1"/>
  <c r="AB57" i="18"/>
  <c r="AC57" i="18" s="1"/>
  <c r="AB81" i="18"/>
  <c r="AC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AD231" i="18" s="1"/>
  <c r="AE231" i="18" s="1"/>
  <c r="W234" i="18"/>
  <c r="X234" i="18" s="1"/>
  <c r="AD234" i="18" s="1"/>
  <c r="AE234" i="18" s="1"/>
  <c r="AB235" i="18"/>
  <c r="AC235" i="18" s="1"/>
  <c r="W240" i="18"/>
  <c r="X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W46" i="18"/>
  <c r="X46" i="18" s="1"/>
  <c r="L149" i="18"/>
  <c r="M149" i="18" s="1"/>
  <c r="AD149" i="18" s="1"/>
  <c r="AE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D214" i="18" s="1"/>
  <c r="AE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D158" i="18" s="1"/>
  <c r="AE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D68" i="18" s="1"/>
  <c r="AE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AD232" i="18" s="1"/>
  <c r="AE232" i="18" s="1"/>
  <c r="G233" i="18"/>
  <c r="H233" i="18" s="1"/>
  <c r="W233" i="18"/>
  <c r="X233" i="18" s="1"/>
  <c r="G242" i="18"/>
  <c r="H242" i="18" s="1"/>
  <c r="G244" i="18"/>
  <c r="H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AD74" i="19" s="1"/>
  <c r="AE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AD235" i="19" s="1"/>
  <c r="AE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D223" i="19"/>
  <c r="AE223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97" i="18"/>
  <c r="AE97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66" i="18"/>
  <c r="AE66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R83" i="18"/>
  <c r="S83" i="18" s="1"/>
  <c r="G178" i="18"/>
  <c r="H178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8" i="18"/>
  <c r="AE198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111" i="18"/>
  <c r="AE111" i="18" s="1"/>
  <c r="R28" i="18"/>
  <c r="S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70" i="19" l="1"/>
  <c r="AE70" i="19" s="1"/>
  <c r="AD112" i="18"/>
  <c r="AE112" i="18" s="1"/>
  <c r="AD215" i="18"/>
  <c r="AE215" i="18" s="1"/>
  <c r="AD13" i="19"/>
  <c r="AE13" i="19" s="1"/>
  <c r="AD80" i="18"/>
  <c r="AE80" i="18" s="1"/>
  <c r="AD8" i="18"/>
  <c r="AE8" i="18" s="1"/>
  <c r="AD102" i="18"/>
  <c r="AE102" i="18" s="1"/>
  <c r="AD127" i="18"/>
  <c r="AE127" i="18" s="1"/>
  <c r="AD119" i="18"/>
  <c r="AE119" i="18" s="1"/>
  <c r="AD28" i="18"/>
  <c r="AE28" i="18" s="1"/>
  <c r="AD248" i="18"/>
  <c r="AE248" i="18" s="1"/>
  <c r="AD242" i="18"/>
  <c r="AE24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09" i="18"/>
  <c r="AE109" i="18" s="1"/>
  <c r="AD26" i="18"/>
  <c r="AE26" i="18" s="1"/>
  <c r="AD123" i="18"/>
  <c r="AE123" i="18" s="1"/>
  <c r="AD74" i="18"/>
  <c r="AE74" i="18" s="1"/>
  <c r="AD120" i="18"/>
  <c r="AE120" i="18" s="1"/>
  <c r="AD190" i="19"/>
  <c r="AE190" i="19" s="1"/>
  <c r="AD207" i="19"/>
  <c r="AE207" i="19" s="1"/>
  <c r="AD108" i="19"/>
  <c r="AE108" i="19" s="1"/>
  <c r="AD80" i="19"/>
  <c r="AE80" i="19" s="1"/>
  <c r="AD109" i="19"/>
  <c r="AE109" i="19" s="1"/>
  <c r="AD184" i="18"/>
  <c r="AE184" i="18" s="1"/>
  <c r="AD160" i="18"/>
  <c r="AE160" i="18" s="1"/>
  <c r="AD188" i="18"/>
  <c r="AE188" i="18" s="1"/>
  <c r="AD202" i="19"/>
  <c r="AE202" i="19" s="1"/>
  <c r="AD207" i="18"/>
  <c r="AE207" i="18" s="1"/>
  <c r="AD190" i="18"/>
  <c r="AE190" i="18" s="1"/>
  <c r="AD159" i="18"/>
  <c r="AE159" i="18" s="1"/>
  <c r="AD54" i="19"/>
  <c r="AE54" i="19" s="1"/>
  <c r="AD99" i="18"/>
  <c r="AE99" i="18" s="1"/>
  <c r="AD250" i="18"/>
  <c r="AE250" i="18" s="1"/>
  <c r="AD181" i="18"/>
  <c r="AE181" i="18" s="1"/>
  <c r="AD234" i="19"/>
  <c r="AE234" i="19" s="1"/>
  <c r="AD212" i="19"/>
  <c r="AE212" i="19" s="1"/>
  <c r="AD58" i="18"/>
  <c r="AE58" i="18" s="1"/>
  <c r="AC310" i="18"/>
  <c r="AD254" i="18"/>
  <c r="AE254" i="18" s="1"/>
  <c r="AD204" i="18"/>
  <c r="AE204" i="18" s="1"/>
  <c r="AD236" i="18"/>
  <c r="AE236" i="18" s="1"/>
  <c r="AD142" i="18"/>
  <c r="AE142" i="18" s="1"/>
  <c r="AD223" i="18"/>
  <c r="AE223" i="18" s="1"/>
  <c r="AD136" i="18"/>
  <c r="AE136" i="18" s="1"/>
  <c r="AD162" i="18"/>
  <c r="AE162" i="18" s="1"/>
  <c r="AD7" i="18"/>
  <c r="AE7" i="18" s="1"/>
  <c r="AD194" i="18"/>
  <c r="AE194" i="18" s="1"/>
  <c r="AD199" i="18"/>
  <c r="AE199" i="18" s="1"/>
  <c r="AD171" i="19"/>
  <c r="AE171" i="19" s="1"/>
  <c r="AD212" i="18"/>
  <c r="AE212" i="18" s="1"/>
  <c r="AD186" i="18"/>
  <c r="AE186" i="18" s="1"/>
  <c r="AD54" i="18"/>
  <c r="AE54" i="18" s="1"/>
  <c r="AD228" i="19"/>
  <c r="AE228" i="19" s="1"/>
  <c r="AD166" i="19"/>
  <c r="AE166" i="19" s="1"/>
  <c r="AD115" i="19"/>
  <c r="AE115" i="19" s="1"/>
  <c r="AD95" i="18"/>
  <c r="AE95" i="18" s="1"/>
  <c r="AD138" i="18"/>
  <c r="AE138" i="18" s="1"/>
  <c r="AD161" i="18"/>
  <c r="AE161" i="18" s="1"/>
  <c r="AD27" i="18"/>
  <c r="AE27" i="18" s="1"/>
  <c r="AD92" i="18"/>
  <c r="AE92" i="18" s="1"/>
  <c r="H310" i="18"/>
  <c r="AE310" i="18" s="1"/>
  <c r="AD90" i="18"/>
  <c r="AE90" i="18" s="1"/>
  <c r="AD124" i="19"/>
  <c r="AE124" i="19" s="1"/>
  <c r="AD20" i="19"/>
  <c r="AE20" i="19" s="1"/>
  <c r="AD237" i="19"/>
  <c r="AE237" i="19" s="1"/>
  <c r="AD232" i="19"/>
  <c r="AE232" i="19" s="1"/>
  <c r="AD256" i="18"/>
  <c r="AE256" i="18" s="1"/>
  <c r="AD169" i="18"/>
  <c r="AE169" i="18" s="1"/>
  <c r="AD240" i="18"/>
  <c r="AE240" i="18" s="1"/>
  <c r="AD103" i="18"/>
  <c r="AE103" i="18" s="1"/>
  <c r="AD228" i="18"/>
  <c r="AE228" i="18" s="1"/>
  <c r="AD63" i="18"/>
  <c r="AE63" i="18" s="1"/>
  <c r="AD95" i="19"/>
  <c r="AE95" i="19" s="1"/>
  <c r="AD208" i="19"/>
  <c r="AE208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X310" i="18"/>
  <c r="AD65" i="18"/>
  <c r="AE65" i="18" s="1"/>
  <c r="AD36" i="18"/>
  <c r="AE36" i="18" s="1"/>
  <c r="AD251" i="18"/>
  <c r="AE251" i="18" s="1"/>
  <c r="AD154" i="18"/>
  <c r="AE154" i="18" s="1"/>
  <c r="AD165" i="19"/>
  <c r="AE165" i="19" s="1"/>
  <c r="AD105" i="19"/>
  <c r="AE105" i="19" s="1"/>
  <c r="AD178" i="19"/>
  <c r="AE178" i="19" s="1"/>
  <c r="M310" i="18"/>
  <c r="AD96" i="18"/>
  <c r="AE96" i="18" s="1"/>
  <c r="AD51" i="19"/>
  <c r="AE51" i="19" s="1"/>
  <c r="AD244" i="18"/>
  <c r="AE244" i="18" s="1"/>
  <c r="AD220" i="18"/>
  <c r="AE220" i="18" s="1"/>
  <c r="AD121" i="18"/>
  <c r="AE121" i="18" s="1"/>
  <c r="AD46" i="18"/>
  <c r="AE46" i="18" s="1"/>
  <c r="AD12" i="18"/>
  <c r="AE12" i="18" s="1"/>
  <c r="AD81" i="18"/>
  <c r="AE81" i="18" s="1"/>
  <c r="AD195" i="18"/>
  <c r="AE195" i="18" s="1"/>
  <c r="AD13" i="18"/>
  <c r="AE13" i="18" s="1"/>
  <c r="AD255" i="18"/>
  <c r="AE255" i="18" s="1"/>
  <c r="AD117" i="18"/>
  <c r="AE117" i="18" s="1"/>
  <c r="AD174" i="18"/>
  <c r="AE174" i="18" s="1"/>
  <c r="AD103" i="19"/>
  <c r="AE103" i="19" s="1"/>
  <c r="AD36" i="19"/>
  <c r="AE36" i="19" s="1"/>
  <c r="AD162" i="19"/>
  <c r="AE162" i="19" s="1"/>
  <c r="AD118" i="19"/>
  <c r="AE118" i="19" s="1"/>
  <c r="AD256" i="19"/>
  <c r="AE256" i="19" s="1"/>
  <c r="AD168" i="19"/>
  <c r="AE168" i="19" s="1"/>
  <c r="AD119" i="19"/>
  <c r="AE119" i="19" s="1"/>
  <c r="AD243" i="18"/>
  <c r="AE243" i="18" s="1"/>
  <c r="AD239" i="18"/>
  <c r="AE239" i="18" s="1"/>
  <c r="AD170" i="18"/>
  <c r="AE170" i="18" s="1"/>
  <c r="AD114" i="18"/>
  <c r="AE114" i="18" s="1"/>
  <c r="AD87" i="18"/>
  <c r="AE87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AD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G216" i="7"/>
  <c r="H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G92" i="7"/>
  <c r="H92" i="7" s="1"/>
  <c r="G87" i="7"/>
  <c r="H87" i="7" s="1"/>
  <c r="G30" i="7"/>
  <c r="H30" i="7" s="1"/>
  <c r="G155" i="7"/>
  <c r="H155" i="7" s="1"/>
  <c r="G203" i="7"/>
  <c r="H203" i="7" s="1"/>
  <c r="G199" i="7"/>
  <c r="H199" i="7" s="1"/>
  <c r="G80" i="7"/>
  <c r="H80" i="7" s="1"/>
  <c r="AD80" i="7" s="1"/>
  <c r="G59" i="7"/>
  <c r="H59" i="7" s="1"/>
  <c r="G167" i="7"/>
  <c r="H167" i="7" s="1"/>
  <c r="G89" i="7"/>
  <c r="H89" i="7" s="1"/>
  <c r="G90" i="7"/>
  <c r="H90" i="7" s="1"/>
  <c r="AD90" i="7" s="1"/>
  <c r="G104" i="7"/>
  <c r="H104" i="7" s="1"/>
  <c r="G105" i="7"/>
  <c r="H105" i="7" s="1"/>
  <c r="G107" i="7"/>
  <c r="H107" i="7" s="1"/>
  <c r="G110" i="7"/>
  <c r="H110" i="7" s="1"/>
  <c r="G192" i="7"/>
  <c r="H192" i="7" s="1"/>
  <c r="G27" i="7"/>
  <c r="H27" i="7" s="1"/>
  <c r="G209" i="7"/>
  <c r="H209" i="7" s="1"/>
  <c r="G169" i="7"/>
  <c r="H169" i="7" s="1"/>
  <c r="AD169" i="7" s="1"/>
  <c r="G172" i="7"/>
  <c r="H172" i="7" s="1"/>
  <c r="G173" i="7"/>
  <c r="H173" i="7" s="1"/>
  <c r="G174" i="7"/>
  <c r="H174" i="7" s="1"/>
  <c r="G182" i="7"/>
  <c r="H182" i="7" s="1"/>
  <c r="G68" i="7"/>
  <c r="H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G81" i="7"/>
  <c r="H81" i="7" s="1"/>
  <c r="AD81" i="7" s="1"/>
  <c r="G147" i="7"/>
  <c r="H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G200" i="7"/>
  <c r="H200" i="7" s="1"/>
  <c r="G36" i="7"/>
  <c r="H36" i="7" s="1"/>
  <c r="G175" i="7"/>
  <c r="H175" i="7" s="1"/>
  <c r="G94" i="7"/>
  <c r="H94" i="7" s="1"/>
  <c r="G163" i="7"/>
  <c r="H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63" i="7" l="1"/>
  <c r="AD121" i="7"/>
  <c r="AD75" i="7"/>
  <c r="AD87" i="7"/>
  <c r="AE87" i="7" s="1"/>
  <c r="AD133" i="7"/>
  <c r="AD98" i="7"/>
  <c r="AD211" i="7"/>
  <c r="AD109" i="7"/>
  <c r="AE109" i="7" s="1"/>
  <c r="AD108" i="7"/>
  <c r="AD82" i="7"/>
  <c r="AD154" i="7"/>
  <c r="AE154" i="7" s="1"/>
  <c r="AD105" i="7"/>
  <c r="AD92" i="7"/>
  <c r="AD216" i="7"/>
  <c r="AD201" i="7"/>
  <c r="AD131" i="7"/>
  <c r="AD145" i="7"/>
  <c r="AD99" i="7"/>
  <c r="AD247" i="7"/>
  <c r="AD245" i="7"/>
  <c r="AE245" i="7" s="1"/>
  <c r="AD107" i="7"/>
  <c r="AD199" i="7"/>
  <c r="AD258" i="7"/>
  <c r="AE258" i="7" s="1"/>
  <c r="AD126" i="7"/>
  <c r="W14" i="7"/>
  <c r="X14" i="7" s="1"/>
  <c r="AD73" i="7"/>
  <c r="AD197" i="7"/>
  <c r="AE197" i="7" s="1"/>
  <c r="AD175" i="7"/>
  <c r="AE175" i="7" s="1"/>
  <c r="I32" i="7"/>
  <c r="AD170" i="7"/>
  <c r="AD56" i="7"/>
  <c r="AE56" i="7" s="1"/>
  <c r="AD147" i="7"/>
  <c r="AE147" i="7" s="1"/>
  <c r="AD57" i="7"/>
  <c r="AD208" i="7"/>
  <c r="AD111" i="7"/>
  <c r="AD88" i="7"/>
  <c r="AE88" i="7" s="1"/>
  <c r="AD137" i="7"/>
  <c r="AD68" i="7"/>
  <c r="AD172" i="7"/>
  <c r="AE172" i="7" s="1"/>
  <c r="AD192" i="7"/>
  <c r="AE192" i="7" s="1"/>
  <c r="AD104" i="7"/>
  <c r="AD59" i="7"/>
  <c r="AD155" i="7"/>
  <c r="AD96" i="7"/>
  <c r="I44" i="7"/>
  <c r="AD220" i="7"/>
  <c r="AD176" i="7"/>
  <c r="AD103" i="7"/>
  <c r="AD114" i="7"/>
  <c r="I40" i="7"/>
  <c r="AD230" i="7"/>
  <c r="AD246" i="7"/>
  <c r="AE246" i="7" s="1"/>
  <c r="AD139" i="7"/>
  <c r="AD134" i="7"/>
  <c r="AD65" i="7"/>
  <c r="AE65" i="7" s="1"/>
  <c r="AD113" i="7"/>
  <c r="AE113" i="7" s="1"/>
  <c r="AD244" i="7"/>
  <c r="AD240" i="7"/>
  <c r="AD84" i="7"/>
  <c r="AD212" i="7"/>
  <c r="AE212" i="7" s="1"/>
  <c r="AD16" i="7"/>
  <c r="I16" i="7"/>
  <c r="J16" i="7" s="1"/>
  <c r="AD24" i="7"/>
  <c r="AE24" i="7" s="1"/>
  <c r="I24" i="7"/>
  <c r="J24" i="7" s="1"/>
  <c r="AD178" i="7"/>
  <c r="I22" i="7"/>
  <c r="J22" i="7" s="1"/>
  <c r="AD138" i="7"/>
  <c r="AE138" i="7" s="1"/>
  <c r="AD223" i="7"/>
  <c r="AE223" i="7" s="1"/>
  <c r="AD115" i="7"/>
  <c r="I36" i="7"/>
  <c r="I49" i="7"/>
  <c r="I38" i="7"/>
  <c r="AD214" i="7"/>
  <c r="AD182" i="7"/>
  <c r="AD110" i="7"/>
  <c r="AD30" i="7"/>
  <c r="I30" i="7"/>
  <c r="J30" i="7" s="1"/>
  <c r="AD158" i="7"/>
  <c r="AD148" i="7"/>
  <c r="AE148" i="7" s="1"/>
  <c r="AD224" i="7"/>
  <c r="AD195" i="7"/>
  <c r="I33" i="7"/>
  <c r="I29" i="7"/>
  <c r="J29" i="7" s="1"/>
  <c r="AD168" i="7"/>
  <c r="AE168" i="7" s="1"/>
  <c r="AD157" i="7"/>
  <c r="AD112" i="7"/>
  <c r="AD152" i="7"/>
  <c r="AE152" i="7" s="1"/>
  <c r="AD127" i="7"/>
  <c r="AE127" i="7" s="1"/>
  <c r="AD177" i="7"/>
  <c r="I37" i="7"/>
  <c r="AD253" i="7"/>
  <c r="AE253" i="7" s="1"/>
  <c r="AD165" i="7"/>
  <c r="AE165" i="7" s="1"/>
  <c r="I25" i="7"/>
  <c r="J25" i="7" s="1"/>
  <c r="I28" i="7"/>
  <c r="J28" i="7" s="1"/>
  <c r="AD248" i="7"/>
  <c r="AE248" i="7" s="1"/>
  <c r="AD85" i="7"/>
  <c r="AD143" i="7"/>
  <c r="AD225" i="7"/>
  <c r="AD256" i="7"/>
  <c r="AE256" i="7" s="1"/>
  <c r="AD221" i="7"/>
  <c r="AD15" i="7"/>
  <c r="I15" i="7"/>
  <c r="J15" i="7" s="1"/>
  <c r="I19" i="7"/>
  <c r="J19" i="7" s="1"/>
  <c r="I20" i="7"/>
  <c r="J20" i="7" s="1"/>
  <c r="AD93" i="7"/>
  <c r="AD200" i="7"/>
  <c r="AE200" i="7" s="1"/>
  <c r="AD95" i="7"/>
  <c r="AE95" i="7" s="1"/>
  <c r="AD206" i="7"/>
  <c r="AE206" i="7" s="1"/>
  <c r="AD210" i="7"/>
  <c r="I23" i="7"/>
  <c r="J23" i="7" s="1"/>
  <c r="AD207" i="7"/>
  <c r="AE207" i="7" s="1"/>
  <c r="AD51" i="7"/>
  <c r="AE51" i="7" s="1"/>
  <c r="I51" i="7"/>
  <c r="AD185" i="7"/>
  <c r="AE185" i="7" s="1"/>
  <c r="AD191" i="7"/>
  <c r="AE191" i="7" s="1"/>
  <c r="AD83" i="7"/>
  <c r="AE83" i="7" s="1"/>
  <c r="I21" i="7"/>
  <c r="J21" i="7" s="1"/>
  <c r="AD174" i="7"/>
  <c r="AD209" i="7"/>
  <c r="AE209" i="7" s="1"/>
  <c r="AD89" i="7"/>
  <c r="AE89" i="7" s="1"/>
  <c r="AD162" i="7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254" i="7"/>
  <c r="AE254" i="7" s="1"/>
  <c r="AD141" i="7"/>
  <c r="AE141" i="7" s="1"/>
  <c r="I41" i="7"/>
  <c r="AD233" i="7"/>
  <c r="AE233" i="7" s="1"/>
  <c r="AD250" i="7"/>
  <c r="AE250" i="7" s="1"/>
  <c r="AD198" i="7"/>
  <c r="AE198" i="7" s="1"/>
  <c r="AD241" i="7"/>
  <c r="AD86" i="7"/>
  <c r="AE86" i="7" s="1"/>
  <c r="AD257" i="7"/>
  <c r="AD119" i="7"/>
  <c r="AE119" i="7" s="1"/>
  <c r="AD228" i="7"/>
  <c r="AD13" i="7"/>
  <c r="AE13" i="7" s="1"/>
  <c r="I13" i="7"/>
  <c r="J13" i="7" s="1"/>
  <c r="AD50" i="7"/>
  <c r="AE50" i="7" s="1"/>
  <c r="I50" i="7"/>
  <c r="AD18" i="7"/>
  <c r="I18" i="7"/>
  <c r="J18" i="7" s="1"/>
  <c r="AD236" i="7"/>
  <c r="AE236" i="7" s="1"/>
  <c r="AD118" i="7"/>
  <c r="AD194" i="7"/>
  <c r="AE194" i="7" s="1"/>
  <c r="I34" i="7"/>
  <c r="AD117" i="7"/>
  <c r="AE117" i="7" s="1"/>
  <c r="I14" i="7"/>
  <c r="J14" i="7" s="1"/>
  <c r="AD190" i="7"/>
  <c r="AE190" i="7" s="1"/>
  <c r="AD193" i="7"/>
  <c r="AD94" i="7"/>
  <c r="AE94" i="7" s="1"/>
  <c r="AD140" i="7"/>
  <c r="AD204" i="7"/>
  <c r="AE204" i="7" s="1"/>
  <c r="AD47" i="7"/>
  <c r="AE47" i="7" s="1"/>
  <c r="I47" i="7"/>
  <c r="AD150" i="7"/>
  <c r="AD180" i="7"/>
  <c r="AE180" i="7" s="1"/>
  <c r="AD79" i="7"/>
  <c r="AE79" i="7" s="1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AE46" i="7" s="1"/>
  <c r="I46" i="7"/>
  <c r="AD218" i="7"/>
  <c r="AD48" i="7"/>
  <c r="AE48" i="7" s="1"/>
  <c r="I48" i="7"/>
  <c r="AD100" i="7"/>
  <c r="I39" i="7"/>
  <c r="AD187" i="7"/>
  <c r="I31" i="7"/>
  <c r="J31" i="7" s="1"/>
  <c r="AD142" i="7"/>
  <c r="AD149" i="7"/>
  <c r="AE149" i="7" s="1"/>
  <c r="AD234" i="7"/>
  <c r="AE234" i="7" s="1"/>
  <c r="AD252" i="7"/>
  <c r="AD202" i="7"/>
  <c r="AD242" i="7"/>
  <c r="AE242" i="7" s="1"/>
  <c r="AD91" i="7"/>
  <c r="AE91" i="7" s="1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60" i="7"/>
  <c r="AE133" i="7"/>
  <c r="AE130" i="7"/>
  <c r="AE203" i="7"/>
  <c r="AE92" i="7"/>
  <c r="AE216" i="7"/>
  <c r="AE126" i="7"/>
  <c r="AE183" i="7"/>
  <c r="AE217" i="7"/>
  <c r="AE257" i="7"/>
  <c r="AE210" i="7"/>
  <c r="AE122" i="7"/>
  <c r="AE10" i="7"/>
  <c r="AE199" i="7"/>
  <c r="AE62" i="7"/>
  <c r="AE146" i="7"/>
  <c r="AE163" i="7"/>
  <c r="AE121" i="7"/>
  <c r="AE239" i="7"/>
  <c r="AE186" i="7"/>
  <c r="AE237" i="7"/>
  <c r="AE249" i="7"/>
  <c r="AE238" i="7"/>
  <c r="AE116" i="7"/>
  <c r="AE41" i="7"/>
  <c r="AE228" i="7"/>
  <c r="AE58" i="7"/>
  <c r="AE174" i="7"/>
  <c r="AE136" i="7"/>
  <c r="AE157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214" i="7"/>
  <c r="AE181" i="7"/>
  <c r="AE67" i="7"/>
  <c r="AE182" i="7"/>
  <c r="AE169" i="7"/>
  <c r="AE110" i="7"/>
  <c r="AE30" i="7"/>
  <c r="AE158" i="7"/>
  <c r="AE205" i="7"/>
  <c r="AE102" i="7"/>
  <c r="AE230" i="7"/>
  <c r="AE18" i="7"/>
  <c r="AE139" i="7"/>
  <c r="AE134" i="7"/>
  <c r="AE241" i="7"/>
  <c r="AE118" i="7"/>
  <c r="AE240" i="7"/>
  <c r="AE84" i="7"/>
  <c r="AE193" i="7"/>
  <c r="AE97" i="7"/>
  <c r="AE162" i="7"/>
  <c r="AE112" i="7"/>
  <c r="AE177" i="7"/>
  <c r="AE16" i="7"/>
  <c r="AE73" i="7"/>
  <c r="AE189" i="7"/>
  <c r="AE32" i="7"/>
  <c r="AE170" i="7"/>
  <c r="AE57" i="7"/>
  <c r="AE208" i="7"/>
  <c r="AE63" i="7"/>
  <c r="AE159" i="7"/>
  <c r="AE137" i="7"/>
  <c r="AE178" i="7"/>
  <c r="AE68" i="7"/>
  <c r="AE104" i="7"/>
  <c r="AE220" i="7"/>
  <c r="AE176" i="7"/>
  <c r="AE131" i="7"/>
  <c r="AE145" i="7"/>
  <c r="AE78" i="7"/>
  <c r="AE247" i="7"/>
  <c r="AE100" i="7"/>
  <c r="AE187" i="7"/>
  <c r="AE229" i="7"/>
  <c r="AE142" i="7"/>
  <c r="AE252" i="7"/>
  <c r="AE151" i="7"/>
  <c r="AE232" i="7"/>
  <c r="H312" i="7"/>
  <c r="O312" i="7"/>
  <c r="V312" i="7"/>
  <c r="AE77" i="7"/>
  <c r="AE114" i="7"/>
  <c r="AE219" i="7"/>
  <c r="AE156" i="7"/>
  <c r="AE144" i="7"/>
  <c r="AE231" i="7"/>
  <c r="AE221" i="7"/>
  <c r="AC312" i="7"/>
  <c r="AE184" i="7"/>
  <c r="AE244" i="7"/>
  <c r="AE61" i="7"/>
  <c r="AE224" i="7"/>
  <c r="AE80" i="7"/>
  <c r="AE128" i="7"/>
  <c r="AE150" i="7"/>
  <c r="AE59" i="7"/>
  <c r="AE98" i="7"/>
  <c r="AE135" i="7"/>
  <c r="AE227" i="7"/>
  <c r="AE243" i="7"/>
  <c r="AE161" i="7"/>
  <c r="AE202" i="7"/>
  <c r="AE167" i="7"/>
  <c r="AE76" i="7"/>
  <c r="AE74" i="7"/>
  <c r="AE153" i="7"/>
  <c r="AE235" i="7"/>
  <c r="AE201" i="7"/>
  <c r="AE105" i="7"/>
  <c r="AE140" i="7"/>
  <c r="AE81" i="7"/>
  <c r="AE90" i="7"/>
  <c r="AE103" i="7"/>
  <c r="AE12" i="7"/>
  <c r="AE96" i="7"/>
  <c r="AE99" i="7"/>
  <c r="AE125" i="7"/>
  <c r="AE75" i="7"/>
  <c r="AE107" i="7"/>
  <c r="AE108" i="7"/>
  <c r="AE111" i="7"/>
  <c r="AE93" i="7"/>
  <c r="AE82" i="7"/>
  <c r="AE155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38" i="1"/>
  <c r="Y238" i="1" s="1"/>
  <c r="X230" i="1"/>
  <c r="X218" i="1"/>
  <c r="X210" i="1"/>
  <c r="X202" i="1"/>
  <c r="Y202" i="1" s="1"/>
  <c r="X130" i="1"/>
  <c r="X92" i="1"/>
  <c r="X195" i="1"/>
  <c r="X242" i="1"/>
  <c r="X234" i="1"/>
  <c r="Y234" i="1" s="1"/>
  <c r="X226" i="1"/>
  <c r="X222" i="1"/>
  <c r="X214" i="1"/>
  <c r="Y214" i="1" s="1"/>
  <c r="X206" i="1"/>
  <c r="Y206" i="1" s="1"/>
  <c r="X198" i="1"/>
  <c r="X147" i="1"/>
  <c r="X160" i="1"/>
  <c r="Y160" i="1" s="1"/>
  <c r="X115" i="1"/>
  <c r="X95" i="1"/>
  <c r="X254" i="1"/>
  <c r="X249" i="1"/>
  <c r="Y249" i="1" s="1"/>
  <c r="X245" i="1"/>
  <c r="Y245" i="1" s="1"/>
  <c r="X241" i="1"/>
  <c r="X237" i="1"/>
  <c r="X233" i="1"/>
  <c r="Y233" i="1" s="1"/>
  <c r="X229" i="1"/>
  <c r="Y229" i="1" s="1"/>
  <c r="X221" i="1"/>
  <c r="X217" i="1"/>
  <c r="X213" i="1"/>
  <c r="X209" i="1"/>
  <c r="Y209" i="1" s="1"/>
  <c r="X205" i="1"/>
  <c r="X201" i="1"/>
  <c r="X134" i="1"/>
  <c r="X131" i="1"/>
  <c r="Y131" i="1" s="1"/>
  <c r="X144" i="1"/>
  <c r="X91" i="1"/>
  <c r="X163" i="1"/>
  <c r="X26" i="1"/>
  <c r="X90" i="1"/>
  <c r="Y90" i="1" s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Y47" i="1" s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Y106" i="1" s="1"/>
  <c r="X149" i="1"/>
  <c r="Y149" i="1" s="1"/>
  <c r="X56" i="1"/>
  <c r="Y56" i="1" s="1"/>
  <c r="X140" i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X203" i="1"/>
  <c r="Y203" i="1" s="1"/>
  <c r="X14" i="1"/>
  <c r="X252" i="1"/>
  <c r="Y252" i="1" s="1"/>
  <c r="X248" i="1"/>
  <c r="Y248" i="1" s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Y96" i="1" s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Y225" i="1" s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Y155" i="1" s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Y215" i="1" s="1"/>
  <c r="X211" i="1"/>
  <c r="Y211" i="1" s="1"/>
  <c r="X207" i="1"/>
  <c r="Y207" i="1" s="1"/>
  <c r="X199" i="1"/>
  <c r="Y199" i="1" s="1"/>
  <c r="X132" i="1"/>
  <c r="Y132" i="1" s="1"/>
  <c r="X145" i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Y66" i="1" s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38" i="1"/>
  <c r="Y36" i="1"/>
  <c r="Y77" i="1"/>
  <c r="Y151" i="1"/>
  <c r="Y150" i="1"/>
  <c r="Y140" i="1"/>
  <c r="W310" i="1"/>
  <c r="Y60" i="1"/>
  <c r="H11" i="1"/>
  <c r="X11" i="1" s="1"/>
  <c r="Y26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3" i="1"/>
  <c r="Y145" i="1"/>
  <c r="Y161" i="1"/>
  <c r="Y241" i="1"/>
  <c r="Y237" i="1"/>
  <c r="Y221" i="1"/>
  <c r="Y217" i="1"/>
  <c r="Y213" i="1"/>
  <c r="Y205" i="1"/>
  <c r="Y201" i="1"/>
  <c r="Y134" i="1"/>
  <c r="Y144" i="1"/>
  <c r="Y91" i="1"/>
  <c r="Y163" i="1"/>
  <c r="Y254" i="1"/>
  <c r="Y250" i="1"/>
  <c r="Y246" i="1"/>
  <c r="Y242" i="1"/>
  <c r="Y240" i="1"/>
  <c r="Y230" i="1"/>
  <c r="Y226" i="1"/>
  <c r="Y222" i="1"/>
  <c r="Y220" i="1"/>
  <c r="Y218" i="1"/>
  <c r="Y210" i="1"/>
  <c r="Y204" i="1"/>
  <c r="Y198" i="1"/>
  <c r="Y130" i="1"/>
  <c r="Y148" i="1"/>
  <c r="Y147" i="1"/>
  <c r="Y92" i="1"/>
  <c r="Y93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F5" i="2" s="1"/>
  <c r="AG5" i="2" s="1"/>
  <c r="M5" i="4" s="1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H8" i="2" l="1"/>
  <c r="I8" i="2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E97" i="4"/>
  <c r="E95" i="4"/>
  <c r="E93" i="4"/>
  <c r="E91" i="4"/>
  <c r="AN91" i="2"/>
  <c r="AO91" i="2" s="1"/>
  <c r="E89" i="4"/>
  <c r="AN89" i="2"/>
  <c r="AO89" i="2" s="1"/>
  <c r="E87" i="4"/>
  <c r="AN87" i="2"/>
  <c r="AO87" i="2" s="1"/>
  <c r="E85" i="4"/>
  <c r="AN85" i="2"/>
  <c r="AO85" i="2" s="1"/>
  <c r="E83" i="4"/>
  <c r="E81" i="4"/>
  <c r="AN81" i="2"/>
  <c r="AO81" i="2" s="1"/>
  <c r="E79" i="4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E65" i="4"/>
  <c r="E63" i="4"/>
  <c r="E61" i="4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E49" i="4"/>
  <c r="AN49" i="2"/>
  <c r="AO49" i="2" s="1"/>
  <c r="E47" i="4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E33" i="4"/>
  <c r="E31" i="4"/>
  <c r="E29" i="4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E17" i="4"/>
  <c r="AN17" i="2"/>
  <c r="AO17" i="2" s="1"/>
  <c r="E15" i="4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AN100" i="2"/>
  <c r="AO100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AN36" i="2"/>
  <c r="AO36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20" i="2" l="1"/>
  <c r="AO20" i="2" s="1"/>
  <c r="AN84" i="2"/>
  <c r="AO84" i="2" s="1"/>
  <c r="AN31" i="2"/>
  <c r="AO31" i="2" s="1"/>
  <c r="AN63" i="2"/>
  <c r="AO63" i="2" s="1"/>
  <c r="AN95" i="2"/>
  <c r="AO95" i="2" s="1"/>
  <c r="AN68" i="2"/>
  <c r="AO68" i="2" s="1"/>
  <c r="AP68" i="2" s="1"/>
  <c r="Q68" i="4" s="1"/>
  <c r="AN9" i="2"/>
  <c r="AO9" i="2" s="1"/>
  <c r="AP9" i="2" s="1"/>
  <c r="Q9" i="4" s="1"/>
  <c r="AN41" i="2"/>
  <c r="AO41" i="2" s="1"/>
  <c r="P41" i="4" s="1"/>
  <c r="AN73" i="2"/>
  <c r="AO73" i="2" s="1"/>
  <c r="AN105" i="2"/>
  <c r="AO105" i="2" s="1"/>
  <c r="P105" i="4" s="1"/>
  <c r="AN44" i="2"/>
  <c r="AO44" i="2" s="1"/>
  <c r="AN52" i="2"/>
  <c r="AO52" i="2" s="1"/>
  <c r="P52" i="4" s="1"/>
  <c r="AN15" i="2"/>
  <c r="AO15" i="2" s="1"/>
  <c r="AN33" i="2"/>
  <c r="AO33" i="2" s="1"/>
  <c r="P33" i="4" s="1"/>
  <c r="AN47" i="2"/>
  <c r="AO47" i="2" s="1"/>
  <c r="AN65" i="2"/>
  <c r="AO65" i="2" s="1"/>
  <c r="P65" i="4" s="1"/>
  <c r="AN79" i="2"/>
  <c r="AO79" i="2" s="1"/>
  <c r="AN97" i="2"/>
  <c r="AO97" i="2" s="1"/>
  <c r="AN19" i="2"/>
  <c r="AO19" i="2" s="1"/>
  <c r="AN35" i="2"/>
  <c r="AO35" i="2" s="1"/>
  <c r="P35" i="4" s="1"/>
  <c r="AN51" i="2"/>
  <c r="AO51" i="2" s="1"/>
  <c r="AN67" i="2"/>
  <c r="AO67" i="2" s="1"/>
  <c r="P67" i="4" s="1"/>
  <c r="AN83" i="2"/>
  <c r="AO83" i="2" s="1"/>
  <c r="P83" i="4" s="1"/>
  <c r="AN99" i="2"/>
  <c r="AO99" i="2" s="1"/>
  <c r="AP99" i="2" s="1"/>
  <c r="Q99" i="4" s="1"/>
  <c r="AN13" i="2"/>
  <c r="AO13" i="2" s="1"/>
  <c r="AN29" i="2"/>
  <c r="AO29" i="2" s="1"/>
  <c r="AN45" i="2"/>
  <c r="AO45" i="2" s="1"/>
  <c r="P45" i="4" s="1"/>
  <c r="AN61" i="2"/>
  <c r="AO61" i="2" s="1"/>
  <c r="P61" i="4" s="1"/>
  <c r="AN77" i="2"/>
  <c r="AO77" i="2" s="1"/>
  <c r="AN93" i="2"/>
  <c r="AO93" i="2" s="1"/>
  <c r="P93" i="4" s="1"/>
  <c r="AN8" i="2"/>
  <c r="AO8" i="2" s="1"/>
  <c r="AN24" i="2"/>
  <c r="AO24" i="2" s="1"/>
  <c r="AN40" i="2"/>
  <c r="AO40" i="2" s="1"/>
  <c r="AN56" i="2"/>
  <c r="AO56" i="2" s="1"/>
  <c r="P56" i="4" s="1"/>
  <c r="AN72" i="2"/>
  <c r="AO72" i="2" s="1"/>
  <c r="P72" i="4" s="1"/>
  <c r="AN88" i="2"/>
  <c r="AO88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AP22" i="2"/>
  <c r="Q22" i="4" s="1"/>
  <c r="P26" i="4"/>
  <c r="P30" i="4"/>
  <c r="P34" i="4"/>
  <c r="P38" i="4"/>
  <c r="P42" i="4"/>
  <c r="P46" i="4"/>
  <c r="P50" i="4"/>
  <c r="P54" i="4"/>
  <c r="AP54" i="2"/>
  <c r="Q54" i="4" s="1"/>
  <c r="P58" i="4"/>
  <c r="P62" i="4"/>
  <c r="P66" i="4"/>
  <c r="P70" i="4"/>
  <c r="P74" i="4"/>
  <c r="P78" i="4"/>
  <c r="P82" i="4"/>
  <c r="P86" i="4"/>
  <c r="AP86" i="2"/>
  <c r="Q86" i="4" s="1"/>
  <c r="P90" i="4"/>
  <c r="P94" i="4"/>
  <c r="P98" i="4"/>
  <c r="P102" i="4"/>
  <c r="P7" i="4"/>
  <c r="P9" i="4"/>
  <c r="P11" i="4"/>
  <c r="P13" i="4"/>
  <c r="AP13" i="2"/>
  <c r="Q13" i="4" s="1"/>
  <c r="P15" i="4"/>
  <c r="P17" i="4"/>
  <c r="P19" i="4"/>
  <c r="P21" i="4"/>
  <c r="P23" i="4"/>
  <c r="P25" i="4"/>
  <c r="P27" i="4"/>
  <c r="P31" i="4"/>
  <c r="P37" i="4"/>
  <c r="P39" i="4"/>
  <c r="AP41" i="2"/>
  <c r="Q41" i="4" s="1"/>
  <c r="P43" i="4"/>
  <c r="P47" i="4"/>
  <c r="P49" i="4"/>
  <c r="P51" i="4"/>
  <c r="P53" i="4"/>
  <c r="P55" i="4"/>
  <c r="P57" i="4"/>
  <c r="AP57" i="2"/>
  <c r="Q57" i="4" s="1"/>
  <c r="P59" i="4"/>
  <c r="P63" i="4"/>
  <c r="P69" i="4"/>
  <c r="AP69" i="2"/>
  <c r="Q69" i="4" s="1"/>
  <c r="P71" i="4"/>
  <c r="P73" i="4"/>
  <c r="P75" i="4"/>
  <c r="P77" i="4"/>
  <c r="P79" i="4"/>
  <c r="P81" i="4"/>
  <c r="P85" i="4"/>
  <c r="P87" i="4"/>
  <c r="P89" i="4"/>
  <c r="P91" i="4"/>
  <c r="P95" i="4"/>
  <c r="P97" i="4"/>
  <c r="P99" i="4"/>
  <c r="P101" i="4"/>
  <c r="P103" i="4"/>
  <c r="AP103" i="2"/>
  <c r="Q103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0" i="4"/>
  <c r="P24" i="4"/>
  <c r="P28" i="4"/>
  <c r="P32" i="4"/>
  <c r="P36" i="4"/>
  <c r="P40" i="4"/>
  <c r="P44" i="4"/>
  <c r="P48" i="4"/>
  <c r="P60" i="4"/>
  <c r="P64" i="4"/>
  <c r="P68" i="4"/>
  <c r="P76" i="4"/>
  <c r="AP76" i="2"/>
  <c r="Q76" i="4" s="1"/>
  <c r="P80" i="4"/>
  <c r="P84" i="4"/>
  <c r="P88" i="4"/>
  <c r="P92" i="4"/>
  <c r="P96" i="4"/>
  <c r="P100" i="4"/>
  <c r="P104" i="4"/>
  <c r="AN5" i="2"/>
  <c r="AO5" i="2" s="1"/>
  <c r="P5" i="4" s="1"/>
  <c r="AP5" i="2"/>
  <c r="Q5" i="4" s="1"/>
  <c r="H71" i="1"/>
  <c r="M71" i="1"/>
  <c r="G11" i="3" s="1"/>
  <c r="I5" i="3"/>
  <c r="AP84" i="2" l="1"/>
  <c r="Q84" i="4" s="1"/>
  <c r="AP32" i="2"/>
  <c r="Q32" i="4" s="1"/>
  <c r="AP73" i="2"/>
  <c r="Q73" i="4" s="1"/>
  <c r="AP61" i="2"/>
  <c r="Q61" i="4" s="1"/>
  <c r="AP45" i="2"/>
  <c r="Q45" i="4" s="1"/>
  <c r="AP29" i="2"/>
  <c r="Q29" i="4" s="1"/>
  <c r="AP17" i="2"/>
  <c r="Q17" i="4" s="1"/>
  <c r="AP94" i="2"/>
  <c r="Q94" i="4" s="1"/>
  <c r="AP62" i="2"/>
  <c r="Q62" i="4" s="1"/>
  <c r="AP30" i="2"/>
  <c r="Q30" i="4" s="1"/>
  <c r="AP92" i="2"/>
  <c r="Q92" i="4" s="1"/>
  <c r="AP40" i="2"/>
  <c r="Q40" i="4" s="1"/>
  <c r="AP77" i="2"/>
  <c r="Q77" i="4" s="1"/>
  <c r="AP65" i="2"/>
  <c r="Q65" i="4" s="1"/>
  <c r="AP49" i="2"/>
  <c r="Q49" i="4" s="1"/>
  <c r="AP33" i="2"/>
  <c r="Q33" i="4" s="1"/>
  <c r="AP21" i="2"/>
  <c r="Q21" i="4" s="1"/>
  <c r="AP102" i="2"/>
  <c r="Q102" i="4" s="1"/>
  <c r="AP70" i="2"/>
  <c r="Q70" i="4" s="1"/>
  <c r="AP38" i="2"/>
  <c r="Q38" i="4" s="1"/>
  <c r="AP6" i="2"/>
  <c r="Q6" i="4" s="1"/>
  <c r="AP96" i="2"/>
  <c r="Q96" i="4" s="1"/>
  <c r="AP100" i="2"/>
  <c r="Q100" i="4" s="1"/>
  <c r="AP53" i="2"/>
  <c r="Q53" i="4" s="1"/>
  <c r="AP37" i="2"/>
  <c r="Q37" i="4" s="1"/>
  <c r="AP25" i="2"/>
  <c r="Q25" i="4" s="1"/>
  <c r="AP78" i="2"/>
  <c r="Q78" i="4" s="1"/>
  <c r="AP46" i="2"/>
  <c r="Q46" i="4" s="1"/>
  <c r="AP14" i="2"/>
  <c r="Q14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29" i="4"/>
  <c r="AP104" i="2"/>
  <c r="Q104" i="4" s="1"/>
  <c r="AP88" i="2"/>
  <c r="Q88" i="4" s="1"/>
  <c r="AP72" i="2"/>
  <c r="Q72" i="4" s="1"/>
  <c r="AP36" i="2"/>
  <c r="Q36" i="4" s="1"/>
  <c r="AP8" i="2"/>
  <c r="Q8" i="4" s="1"/>
  <c r="AP105" i="2"/>
  <c r="Q105" i="4" s="1"/>
  <c r="AP75" i="2"/>
  <c r="Q75" i="4" s="1"/>
  <c r="AP71" i="2"/>
  <c r="Q71" i="4" s="1"/>
  <c r="AP67" i="2"/>
  <c r="Q67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AP80" i="2"/>
  <c r="Q80" i="4" s="1"/>
  <c r="AP64" i="2"/>
  <c r="Q64" i="4" s="1"/>
  <c r="AP101" i="2"/>
  <c r="Q101" i="4" s="1"/>
  <c r="AP79" i="2"/>
  <c r="Q79" i="4" s="1"/>
  <c r="AP63" i="2"/>
  <c r="Q63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E19" i="26" l="1"/>
  <c r="C5" i="21"/>
  <c r="E35" i="26" l="1"/>
  <c r="E51" i="26"/>
  <c r="E9" i="26"/>
  <c r="E30" i="26"/>
  <c r="E25" i="26"/>
  <c r="E13" i="26"/>
  <c r="E24" i="26"/>
  <c r="E42" i="26"/>
  <c r="E49" i="26"/>
  <c r="E8" i="26"/>
  <c r="E34" i="26"/>
  <c r="E53" i="26"/>
  <c r="E26" i="26"/>
  <c r="E14" i="26"/>
  <c r="E47" i="26"/>
  <c r="E12" i="26"/>
  <c r="E20" i="26"/>
  <c r="E29" i="26"/>
  <c r="E37" i="26"/>
  <c r="E45" i="26"/>
  <c r="E31" i="26"/>
  <c r="E36" i="26"/>
  <c r="E28" i="26"/>
  <c r="E22" i="26"/>
  <c r="E52" i="26"/>
  <c r="E40" i="26"/>
  <c r="E32" i="26"/>
  <c r="E15" i="26"/>
  <c r="E23" i="26"/>
  <c r="E21" i="26"/>
  <c r="E7" i="26"/>
  <c r="E27" i="26"/>
  <c r="E38" i="26"/>
  <c r="E10" i="26"/>
  <c r="E17" i="26"/>
  <c r="E41" i="26"/>
  <c r="E44" i="26"/>
  <c r="E6" i="26"/>
  <c r="E46" i="26"/>
  <c r="E16" i="26"/>
  <c r="E33" i="26"/>
  <c r="E48" i="26"/>
  <c r="E39" i="26"/>
  <c r="E18" i="26"/>
  <c r="E11" i="26"/>
  <c r="E50" i="26"/>
  <c r="E43" i="26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<sst xmlns="http://schemas.openxmlformats.org/spreadsheetml/2006/main" count="1671" uniqueCount="512">
  <si>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</si>
  <si>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</si>
  <si>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</si>
  <si>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</si>
  <si>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</si>
  <si>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</si>
  <si>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</si>
  <si>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</si>
  <si>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</si>
  <si>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</si>
  <si>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</si>
  <si>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</si>
  <si>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</si>
  <si>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</si>
  <si>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</si>
  <si>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</si>
  <si>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</si>
  <si>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</si>
  <si>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</si>
  <si>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</si>
  <si>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</si>
  <si>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</si>
  <si>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</si>
  <si>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</si>
  <si>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</si>
  <si>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</si>
  <si>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</si>
  <si>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</si>
  <si>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</si>
  <si>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</si>
  <si>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</si>
  <si>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</si>
  <si>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</si>
  <si>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</si>
  <si>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</si>
  <si>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</si>
  <si>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</si>
  <si>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</si>
  <si>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</si>
  <si>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</si>
  <si>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</si>
  <si>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</si>
  <si>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</si>
  <si>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</si>
  <si>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</si>
  <si>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</si>
  <si>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</si>
  <si>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</si>
  <si>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</si>
  <si>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</si>
  <si>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</si>
  <si>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</si>
  <si>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</si>
  <si>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</si>
  <si>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</si>
  <si>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</si>
  <si>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</si>
  <si>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</si>
  <si>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</si>
  <si>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</si>
  <si>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</si>
  <si>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</si>
  <si>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</si>
  <si>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</si>
  <si>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</si>
  <si>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</si>
  <si>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</si>
  <si>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</si>
  <si>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</si>
  <si>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</si>
  <si>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</si>
  <si>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</si>
  <si>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</si>
  <si>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</si>
  <si>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</si>
  <si>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</si>
  <si>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</si>
  <si>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</si>
  <si>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</si>
  <si>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</si>
  <si>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</si>
  <si>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</si>
  <si>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</si>
  <si>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</si>
  <si>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</si>
  <si>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</si>
  <si>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</si>
  <si>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</si>
  <si>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</si>
  <si>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</si>
  <si>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</si>
  <si>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</si>
  <si>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</si>
  <si>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</si>
  <si>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</si>
  <si>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</si>
  <si>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</si>
  <si>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</si>
  <si>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</si>
  <si>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</si>
  <si>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</si>
  <si>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</si>
  <si>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</si>
  <si>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</si>
  <si>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</si>
  <si>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</si>
  <si>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</si>
  <si>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</si>
  <si>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</si>
  <si>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</si>
  <si>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</si>
  <si>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</si>
  <si>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</si>
  <si>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</si>
  <si>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</si>
  <si>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</si>
  <si>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</si>
  <si>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</si>
  <si>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</si>
  <si>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</si>
  <si>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</si>
  <si>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</si>
  <si>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</si>
  <si>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</si>
  <si>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</si>
  <si>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</si>
  <si>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</si>
  <si>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</si>
  <si>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</si>
  <si>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</si>
  <si>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</si>
  <si>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</si>
  <si>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</si>
  <si>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</si>
  <si>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</si>
  <si>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</si>
  <si>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</si>
  <si>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</si>
  <si>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</si>
  <si>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</si>
  <si>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</si>
  <si>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</si>
  <si>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</si>
  <si>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</si>
  <si>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</si>
  <si>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</si>
  <si>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</si>
  <si>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</si>
  <si>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</si>
  <si>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</si>
  <si>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</si>
  <si>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</si>
  <si>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</si>
  <si>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</si>
  <si>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</si>
  <si>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</si>
  <si>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</si>
  <si>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</si>
  <si>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</si>
  <si>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</si>
  <si>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</si>
  <si>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</si>
  <si>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</si>
  <si>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</si>
  <si>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</si>
  <si>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</si>
  <si>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</si>
  <si>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</si>
  <si>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</si>
  <si>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</si>
  <si>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</si>
  <si>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</si>
  <si>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</si>
  <si>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</si>
  <si>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</si>
  <si>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</si>
  <si>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</si>
  <si>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</si>
  <si>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</si>
  <si>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</si>
  <si>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</si>
  <si>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</si>
  <si>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</si>
  <si>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</si>
  <si>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</si>
  <si>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</si>
  <si>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</si>
  <si>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</si>
  <si>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</si>
  <si>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</si>
  <si>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</si>
  <si>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</si>
  <si>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</si>
  <si>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</si>
  <si>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</si>
  <si>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</si>
  <si>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</si>
  <si>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</si>
  <si>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</si>
  <si>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</si>
  <si>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</si>
  <si>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</si>
  <si>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</si>
  <si>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</si>
  <si>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</si>
  <si>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</si>
  <si>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</si>
  <si>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</si>
  <si>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</si>
  <si>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</si>
  <si>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</si>
  <si>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</si>
  <si>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</si>
  <si>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</si>
  <si>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</si>
  <si>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</si>
  <si>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</si>
  <si>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</si>
  <si>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</si>
  <si>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</si>
  <si>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</si>
  <si>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</si>
  <si>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</si>
  <si>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</si>
  <si>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</si>
  <si>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</si>
  <si>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</si>
  <si>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</si>
  <si>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</si>
  <si>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</si>
  <si>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</si>
  <si>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</si>
  <si>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</si>
  <si>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</si>
  <si>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</si>
  <si>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</si>
  <si>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</si>
  <si>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</si>
  <si>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</si>
  <si>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</si>
  <si>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</si>
  <si>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</si>
  <si>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</si>
  <si>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</si>
  <si>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</si>
  <si>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</si>
  <si>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</si>
  <si>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</si>
  <si>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</si>
  <si>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</si>
  <si>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</si>
  <si>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</si>
  <si>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</si>
  <si>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</si>
  <si>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</si>
  <si>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</si>
  <si>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</si>
  <si>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</si>
  <si>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</si>
  <si>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</si>
  <si>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</si>
  <si>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</si>
  <si>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</si>
  <si>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</si>
  <si>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</si>
  <si>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</si>
  <si>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</si>
  <si>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</si>
  <si>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</si>
  <si>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</si>
  <si>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</si>
  <si>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</si>
  <si>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</si>
  <si>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</si>
  <si>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</si>
  <si>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</si>
  <si>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</si>
  <si>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</si>
  <si>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</si>
  <si>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</si>
  <si>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</si>
  <si>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</si>
  <si>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</si>
  <si>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</si>
  <si>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</si>
  <si>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</si>
  <si>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</si>
  <si>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</si>
  <si>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</si>
  <si>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</si>
  <si>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</si>
  <si>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</si>
  <si>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</si>
  <si>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</si>
  <si>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</si>
  <si>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</si>
  <si>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</si>
  <si>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</si>
  <si>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</si>
  <si>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</si>
  <si>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</si>
  <si>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</si>
  <si>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</si>
  <si>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</si>
  <si>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</si>
  <si>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</si>
  <si>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</si>
  <si>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</si>
  <si>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</si>
  <si>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</si>
  <si>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</si>
  <si>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</si>
  <si>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</si>
  <si>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</si>
  <si>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</si>
  <si>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</si>
  <si>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</si>
  <si>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</si>
  <si>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</si>
  <si>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</si>
  <si>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</si>
  <si>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</si>
  <si>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</si>
  <si>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</si>
  <si>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</si>
  <si>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</si>
  <si>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</si>
  <si>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</si>
  <si>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</si>
  <si>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</si>
  <si>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</si>
  <si>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</si>
  <si>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</si>
  <si>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</si>
  <si>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</si>
  <si>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</si>
  <si>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</si>
  <si>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</si>
  <si>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</si>
  <si>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</si>
  <si>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</si>
  <si>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</si>
  <si>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</si>
  <si>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</si>
  <si>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</si>
  <si>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</si>
  <si>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</si>
  <si>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</si>
  <si>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</si>
  <si>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</si>
  <si>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</si>
  <si>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</si>
  <si>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</si>
  <si>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</si>
  <si>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</si>
  <si>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</si>
  <si>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</si>
  <si>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</si>
  <si>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</si>
  <si>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</si>
  <si>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</si>
  <si>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</si>
  <si>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</si>
  <si>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</si>
  <si>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</si>
  <si>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</si>
  <si>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</si>
  <si>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</si>
  <si>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</si>
  <si>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</si>
  <si>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</si>
  <si>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</si>
  <si>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</si>
  <si>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</si>
  <si>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</si>
  <si>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</si>
  <si>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</si>
  <si>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</si>
  <si>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</si>
  <si>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</si>
  <si>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</si>
  <si>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</si>
  <si>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</si>
  <si>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</si>
  <si>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</si>
  <si>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</si>
  <si>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</si>
  <si>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</si>
  <si>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</si>
  <si>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</si>
  <si>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</si>
  <si>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</si>
  <si>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</si>
  <si>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</si>
  <si>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</si>
  <si>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</si>
  <si>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</si>
  <si>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</si>
  <si>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</si>
  <si>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</si>
  <si>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</si>
  <si>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</si>
  <si>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</si>
  <si>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</si>
  <si>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</si>
  <si>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</si>
  <si>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</si>
  <si>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</si>
  <si>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</si>
  <si>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</si>
  <si>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</si>
  <si>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</si>
  <si>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</si>
  <si>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</si>
  <si>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</si>
  <si>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</si>
  <si>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</si>
  <si>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</si>
  <si>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</si>
  <si>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</si>
  <si>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</si>
  <si>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</si>
  <si>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</si>
  <si>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</si>
  <si>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</si>
  <si>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</si>
  <si>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</si>
  <si>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</si>
  <si>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</si>
  <si>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</si>
  <si>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</si>
  <si>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</si>
  <si>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</si>
  <si>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</si>
  <si>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</si>
  <si>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</si>
  <si>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</si>
  <si>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</si>
  <si>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</si>
  <si>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</si>
  <si>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</si>
  <si>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</si>
  <si>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</si>
  <si>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</si>
  <si>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</si>
  <si>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</si>
  <si>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</si>
  <si>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</si>
  <si>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</si>
  <si>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</si>
  <si>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</si>
  <si>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</si>
  <si>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</si>
  <si>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</si>
  <si>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</si>
  <si>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</si>
  <si>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</si>
  <si>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</si>
  <si>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</si>
  <si>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</si>
  <si>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</si>
  <si>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</si>
  <si>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</si>
  <si>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</si>
  <si>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</si>
  <si>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</si>
  <si>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ДЕВОЧКИ</t>
  </si>
  <si>
    <t>МАЛЬЧИКИ</t>
  </si>
  <si>
    <t>17 ИНТ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</si>
  <si>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</si>
  <si>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</si>
  <si>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</si>
  <si>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</si>
  <si>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</si>
  <si>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</si>
  <si>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</si>
  <si>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</si>
  <si>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</si>
  <si>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</si>
  <si>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</si>
  <si>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</si>
  <si>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</si>
  <si>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</si>
  <si>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СУММА ОЧКОВ УЧАСТНИКА</t>
  </si>
  <si>
    <t>МЕСТО ПРОВЕДЕНИЯ:  ШКОЛА № 5</t>
  </si>
  <si>
    <t>ДАТА: 01.12.2017г.</t>
  </si>
  <si>
    <t>МОЛ АНАСТИСИЯ</t>
  </si>
  <si>
    <t>НЕС ЕЛИЗАВЕТА</t>
  </si>
  <si>
    <t>ЗЫК ВАЛЕРИЯ</t>
  </si>
  <si>
    <t>ЛИС ЕЛЕНА</t>
  </si>
  <si>
    <t>КОНС АЛЕКСАНДР</t>
  </si>
  <si>
    <t>МУХ ВЯЧЕСЛАВ</t>
  </si>
  <si>
    <t>МЕЗ ВАЛЕНТИН</t>
  </si>
  <si>
    <t>акробатика</t>
  </si>
  <si>
    <t>опорный прыжок</t>
  </si>
  <si>
    <t>брусья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</si>
  <si>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</si>
  <si>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перекладина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</si>
  <si>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</si>
  <si>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№27 (07.12.18г.)</t>
    </r>
  </si>
  <si>
    <t>17инт</t>
  </si>
  <si>
    <t>=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</si>
  <si>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     (05.02.21г.)</t>
    </r>
  </si>
  <si>
    <t>'ЮНОШИ '!C</t>
  </si>
  <si>
    <t>КРЫ Е</t>
  </si>
  <si>
    <t>БАВ С</t>
  </si>
  <si>
    <t>ТЮЛ А</t>
  </si>
  <si>
    <t>МАЛ С</t>
  </si>
  <si>
    <t>ТЮН Н</t>
  </si>
  <si>
    <t>ФЕТ Д</t>
  </si>
  <si>
    <t>ТРЫ Т</t>
  </si>
  <si>
    <t>ЧАГ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</si>
</sst>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" fontId="0" fillId="3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4" fontId="4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3" xfId="0" applyNumberFormat="1" applyFont="1" applyFill="1" applyBorder="1" applyAlignment="1" applyProtection="1">
      <alignment horizontal="center"/>
      <protection locked="0"/>
    </xf>
    <xf numFmtId="0" fontId="4" fillId="18" borderId="3" xfId="0" applyFont="1" applyFill="1" applyBorder="1" applyAlignment="1" applyProtection="1">
      <alignment horizontal="center" vertical="center" wrapText="1"/>
      <protection locked="0"/>
    </xf>
    <xf numFmtId="0" fontId="4" fillId="18" borderId="3" xfId="0" applyFont="1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/>
      <protection locked="0"/>
    </xf>
    <xf numFmtId="4" fontId="0" fillId="16" borderId="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19" borderId="12" xfId="0" applyNumberFormat="1" applyFill="1" applyBorder="1" applyAlignment="1" applyProtection="1">
      <alignment horizontal="center"/>
      <protection locked="0"/>
    </xf>
    <xf numFmtId="4" fontId="4" fillId="19" borderId="3" xfId="0" applyNumberFormat="1" applyFont="1" applyFill="1" applyBorder="1" applyAlignment="1" applyProtection="1">
      <alignment horizontal="center" vertical="center"/>
      <protection locked="0"/>
    </xf>
    <xf numFmtId="4" fontId="0" fillId="8" borderId="2" xfId="0" applyNumberForma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21" fillId="9" borderId="2" xfId="0" applyNumberFormat="1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165" fontId="0" fillId="15" borderId="10" xfId="0" applyNumberFormat="1" applyFill="1" applyBorder="1" applyAlignment="1" applyProtection="1">
      <alignment horizontal="center"/>
      <protection locked="0"/>
    </xf>
    <xf numFmtId="165" fontId="0" fillId="18" borderId="4" xfId="0" applyNumberFormat="1" applyFill="1" applyBorder="1" applyAlignment="1" applyProtection="1">
      <alignment horizontal="center"/>
      <protection locked="0"/>
    </xf>
    <xf numFmtId="165" fontId="0" fillId="19" borderId="4" xfId="0" applyNumberFormat="1" applyFill="1" applyBorder="1" applyAlignment="1" applyProtection="1">
      <alignment horizontal="center"/>
      <protection locked="0"/>
    </xf>
    <xf numFmtId="165" fontId="0" fillId="16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  <xf numFmtId="164" fontId="0" fillId="8" borderId="2" xfId="0" applyNumberFormat="1" applyFill="1" applyBorder="1" applyAlignment="1">
      <alignment horizontal="center" vertical="center"/>
    </xf>
    <xf numFmtId="164" fontId="19" fillId="6" borderId="2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6" xfId="0" applyFont="1" applyBorder="1" applyAlignment="1" applyProtection="1">
      <alignment horizontal="center" vertical="center" textRotation="90"/>
      <protection locked="0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164" fontId="19" fillId="8" borderId="24" xfId="0" applyNumberFormat="1" applyFont="1" applyFill="1" applyBorder="1" applyAlignment="1">
      <alignment horizontal="center" vertical="center"/>
    </xf>
    <xf numFmtId="164" fontId="19" fillId="8" borderId="1" xfId="0" applyNumberFormat="1" applyFont="1" applyFill="1" applyBorder="1" applyAlignment="1">
      <alignment horizontal="center" vertical="center"/>
    </xf>
    <xf numFmtId="164" fontId="19" fillId="8" borderId="4" xfId="0" applyNumberFormat="1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3"/>
  <sheetViews>
    <sheetView zoomScale="75" zoomScaleNormal="75" workbookViewId="0">
      <selection activeCell="B6" sqref="B6:B198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45" t="s">
        <v>498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24" customHeight="1" x14ac:dyDescent="0.25">
      <c r="A2" s="135"/>
      <c r="B2" s="135"/>
      <c r="C2" s="135"/>
      <c r="D2" s="135"/>
      <c r="E2" s="135"/>
      <c r="F2" s="135"/>
      <c r="G2" s="135"/>
      <c r="H2" s="149"/>
      <c r="I2" s="149"/>
      <c r="J2" s="149"/>
      <c r="K2" s="149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493</v>
      </c>
      <c r="E4" s="54" t="s">
        <v>493</v>
      </c>
      <c r="F4" s="171" t="s">
        <v>453</v>
      </c>
      <c r="G4" s="171" t="s">
        <v>452</v>
      </c>
      <c r="H4" s="54" t="s">
        <v>494</v>
      </c>
      <c r="I4" s="54" t="s">
        <v>493</v>
      </c>
      <c r="J4" s="171" t="s">
        <v>453</v>
      </c>
      <c r="K4" s="171" t="s">
        <v>452</v>
      </c>
      <c r="L4" s="173" t="s">
        <v>454</v>
      </c>
      <c r="M4" s="133"/>
      <c r="N4" s="173" t="s">
        <v>456</v>
      </c>
    </row>
    <row r="5" spans="1:14" ht="17.25" customHeight="1" thickBot="1" x14ac:dyDescent="0.3">
      <c r="A5" s="166"/>
      <c r="B5" s="168"/>
      <c r="C5" s="170"/>
      <c r="D5" s="55" t="s">
        <v>23</v>
      </c>
      <c r="E5" s="41" t="s">
        <v>3</v>
      </c>
      <c r="F5" s="172"/>
      <c r="G5" s="172"/>
      <c r="H5" s="55" t="s">
        <v>23</v>
      </c>
      <c r="I5" s="41" t="s">
        <v>3</v>
      </c>
      <c r="J5" s="172"/>
      <c r="K5" s="172"/>
      <c r="L5" s="174"/>
      <c r="M5" s="134"/>
      <c r="N5" s="174"/>
    </row>
    <row r="6" spans="1:14" ht="15" customHeight="1" x14ac:dyDescent="0.25">
      <c r="A6" s="125">
        <v>1</v>
      </c>
      <c r="B6" s="127"/>
      <c r="C6" s="129" t="s">
        <v>64</v>
      </c>
      <c r="D6" s="126">
        <v>8.6999999999999993</v>
      </c>
      <c r="E6" s="136">
        <f>D6</f>
        <v>8.6999999999999993</v>
      </c>
      <c r="F6" s="96">
        <f>IF(D6="","",RANK(D6,D6:D10,0))</f>
        <v>3</v>
      </c>
      <c r="G6" s="151">
        <f>IF(F6&lt;5,E6,"")</f>
        <v>8.6999999999999993</v>
      </c>
      <c r="H6" s="126"/>
      <c r="I6" s="136">
        <f>H6</f>
        <v>0</v>
      </c>
      <c r="J6" s="96" t="str">
        <f>IF(H6="","",RANK(H6,H6:H10,0))</f>
        <v/>
      </c>
      <c r="K6" s="151" t="str">
        <f>IF(J6&lt;5,I6,"")</f>
        <v/>
      </c>
      <c r="L6" s="175">
        <f>SUM(G6:G10,K6:K10)</f>
        <v>35.799999999999997</v>
      </c>
      <c r="M6" s="178">
        <f>L6</f>
        <v>35.799999999999997</v>
      </c>
      <c r="N6" s="181">
        <f>IF(ISNUMBER(L6),RANK(L6,$L$6:$L$293,0),"")</f>
        <v>7</v>
      </c>
    </row>
    <row r="7" spans="1:14" ht="15" customHeight="1" x14ac:dyDescent="0.25">
      <c r="A7" s="68">
        <v>2</v>
      </c>
      <c r="B7" s="128"/>
      <c r="C7" s="129" t="s">
        <v>64</v>
      </c>
      <c r="D7" s="126">
        <v>9.4</v>
      </c>
      <c r="E7" s="136">
        <f t="shared" ref="E7:E10" si="0">D7</f>
        <v>9.4</v>
      </c>
      <c r="F7" s="96">
        <f>IF(D7="","",RANK(D7,D6:D10,0))</f>
        <v>1</v>
      </c>
      <c r="G7" s="152">
        <f>IF(F7&lt;5,E7,"")</f>
        <v>9.4</v>
      </c>
      <c r="H7" s="126"/>
      <c r="I7" s="136">
        <f t="shared" ref="I7:I10" si="1">H7</f>
        <v>0</v>
      </c>
      <c r="J7" s="96" t="str">
        <f>IF(H7="","",RANK(H7,H6:H10,0))</f>
        <v/>
      </c>
      <c r="K7" s="152" t="str">
        <f>IF(J7&lt;5,I7,"")</f>
        <v/>
      </c>
      <c r="L7" s="176"/>
      <c r="M7" s="179"/>
      <c r="N7" s="182"/>
    </row>
    <row r="8" spans="1:14" ht="15" customHeight="1" x14ac:dyDescent="0.25">
      <c r="A8" s="68">
        <v>3</v>
      </c>
      <c r="B8" s="128"/>
      <c r="C8" s="129" t="s">
        <v>64</v>
      </c>
      <c r="D8" s="126">
        <v>8.6999999999999993</v>
      </c>
      <c r="E8" s="136">
        <f t="shared" si="0"/>
        <v>8.6999999999999993</v>
      </c>
      <c r="F8" s="96">
        <f>IF(D8="","",RANK(D8,D6:D10,0))</f>
        <v>3</v>
      </c>
      <c r="G8" s="152">
        <f>IF(F8&lt;5,E8,"")</f>
        <v>8.6999999999999993</v>
      </c>
      <c r="H8" s="126"/>
      <c r="I8" s="136">
        <f t="shared" si="1"/>
        <v>0</v>
      </c>
      <c r="J8" s="96" t="str">
        <f>IF(H8="","",RANK(H8,H6:H10,0))</f>
        <v/>
      </c>
      <c r="K8" s="152" t="str">
        <f>IF(J8&lt;5,I8,"")</f>
        <v/>
      </c>
      <c r="L8" s="176"/>
      <c r="M8" s="179"/>
      <c r="N8" s="182"/>
    </row>
    <row r="9" spans="1:14" ht="15" customHeight="1" x14ac:dyDescent="0.25">
      <c r="A9" s="68">
        <v>4</v>
      </c>
      <c r="B9" s="128"/>
      <c r="C9" s="129" t="s">
        <v>64</v>
      </c>
      <c r="D9" s="126">
        <v>8.3000000000000007</v>
      </c>
      <c r="E9" s="136">
        <f t="shared" si="0"/>
        <v>8.3000000000000007</v>
      </c>
      <c r="F9" s="96">
        <f>IF(D9="","",RANK(D9,D6:D10,0))</f>
        <v>5</v>
      </c>
      <c r="G9" s="152" t="str">
        <f>IF(F9&lt;5,E9,"")</f>
        <v/>
      </c>
      <c r="H9" s="126"/>
      <c r="I9" s="136">
        <f t="shared" si="1"/>
        <v>0</v>
      </c>
      <c r="J9" s="96" t="str">
        <f>IF(H9="","",RANK(H9,H6:H10,0))</f>
        <v/>
      </c>
      <c r="K9" s="152" t="str">
        <f>IF(J9&lt;5,I9,"")</f>
        <v/>
      </c>
      <c r="L9" s="176"/>
      <c r="M9" s="179"/>
      <c r="N9" s="182"/>
    </row>
    <row r="10" spans="1:14" ht="15" customHeight="1" x14ac:dyDescent="0.25">
      <c r="A10" s="68">
        <v>5</v>
      </c>
      <c r="B10" s="128"/>
      <c r="C10" s="129" t="s">
        <v>64</v>
      </c>
      <c r="D10" s="126">
        <v>9</v>
      </c>
      <c r="E10" s="136">
        <f t="shared" si="0"/>
        <v>9</v>
      </c>
      <c r="F10" s="96">
        <f>IF(D10="","",RANK(D10,D6:D10,0))</f>
        <v>2</v>
      </c>
      <c r="G10" s="152">
        <f>IF(F10&lt;5,E10,"")</f>
        <v>9</v>
      </c>
      <c r="H10" s="126"/>
      <c r="I10" s="136">
        <f t="shared" si="1"/>
        <v>0</v>
      </c>
      <c r="J10" s="96" t="str">
        <f>IF(H10="","",RANK(H10,H6:H10,0))</f>
        <v/>
      </c>
      <c r="K10" s="152" t="str">
        <f>IF(J10&lt;5,I10,"")</f>
        <v/>
      </c>
      <c r="L10" s="177"/>
      <c r="M10" s="180"/>
      <c r="N10" s="182"/>
    </row>
    <row r="11" spans="1:14" ht="26.25" customHeight="1" thickBot="1" x14ac:dyDescent="0.3">
      <c r="A11" s="68"/>
      <c r="B11" s="128"/>
      <c r="C11" s="131">
        <v>5</v>
      </c>
      <c r="D11" s="126"/>
      <c r="E11" s="89"/>
      <c r="F11" s="101" t="s">
        <v>455</v>
      </c>
      <c r="G11" s="153">
        <f>SUM(G6:G10)</f>
        <v>35.799999999999997</v>
      </c>
      <c r="H11" s="126"/>
      <c r="I11" s="89"/>
      <c r="J11" s="101" t="s">
        <v>455</v>
      </c>
      <c r="K11" s="153">
        <f>SUM(K6:K10)</f>
        <v>0</v>
      </c>
      <c r="L11" s="164"/>
      <c r="M11" s="98"/>
      <c r="N11" s="183"/>
    </row>
    <row r="12" spans="1:14" ht="15" customHeight="1" x14ac:dyDescent="0.25">
      <c r="A12" s="125">
        <v>1</v>
      </c>
      <c r="B12" s="127"/>
      <c r="C12" s="130">
        <v>12</v>
      </c>
      <c r="D12" s="126">
        <v>9.8000000000000007</v>
      </c>
      <c r="E12" s="136">
        <f>D12</f>
        <v>9.8000000000000007</v>
      </c>
      <c r="F12" s="96">
        <f>IF(D12="","",RANK(D12,D12:D16,0))</f>
        <v>2</v>
      </c>
      <c r="G12" s="151">
        <f>IF(F12&lt;5,E12,"")</f>
        <v>9.8000000000000007</v>
      </c>
      <c r="H12" s="126"/>
      <c r="I12" s="136">
        <f>H12</f>
        <v>0</v>
      </c>
      <c r="J12" s="96" t="str">
        <f>IF(H12="","",RANK(H12,H12:H16,0))</f>
        <v/>
      </c>
      <c r="K12" s="151" t="str">
        <f>IF(J12&lt;5,I12,"")</f>
        <v/>
      </c>
      <c r="L12" s="175">
        <f>SUM(G12:G16,K12:K16)</f>
        <v>38.700000000000003</v>
      </c>
      <c r="M12" s="178">
        <f>L12</f>
        <v>38.700000000000003</v>
      </c>
      <c r="N12" s="181">
        <f>IF(ISNUMBER(L12),RANK(L12,$L$6:$L$293,0),"")</f>
        <v>1</v>
      </c>
    </row>
    <row r="13" spans="1:14" ht="15" customHeight="1" x14ac:dyDescent="0.25">
      <c r="A13" s="68">
        <v>2</v>
      </c>
      <c r="B13" s="128"/>
      <c r="C13" s="130">
        <v>12</v>
      </c>
      <c r="D13" s="126">
        <v>9.4</v>
      </c>
      <c r="E13" s="136">
        <f t="shared" ref="E13:E16" si="2">D13</f>
        <v>9.4</v>
      </c>
      <c r="F13" s="96">
        <f>IF(D13="","",RANK(D13,D12:D16,0))</f>
        <v>4</v>
      </c>
      <c r="G13" s="152">
        <f>IF(F13&lt;5,E13,"")</f>
        <v>9.4</v>
      </c>
      <c r="H13" s="126"/>
      <c r="I13" s="136">
        <f t="shared" ref="I13:I16" si="3">H13</f>
        <v>0</v>
      </c>
      <c r="J13" s="96" t="str">
        <f>IF(H13="","",RANK(H13,H12:H16,0))</f>
        <v/>
      </c>
      <c r="K13" s="152" t="str">
        <f>IF(J13&lt;5,I13,"")</f>
        <v/>
      </c>
      <c r="L13" s="176"/>
      <c r="M13" s="179"/>
      <c r="N13" s="182"/>
    </row>
    <row r="14" spans="1:14" ht="15" customHeight="1" x14ac:dyDescent="0.25">
      <c r="A14" s="68">
        <v>3</v>
      </c>
      <c r="B14" s="128"/>
      <c r="C14" s="130">
        <v>12</v>
      </c>
      <c r="D14" s="126">
        <v>9.5</v>
      </c>
      <c r="E14" s="136">
        <f t="shared" si="2"/>
        <v>9.5</v>
      </c>
      <c r="F14" s="96">
        <f>IF(D14="","",RANK(D14,D12:D16,0))</f>
        <v>3</v>
      </c>
      <c r="G14" s="152">
        <f>IF(F14&lt;5,E14,"")</f>
        <v>9.5</v>
      </c>
      <c r="H14" s="126"/>
      <c r="I14" s="136">
        <f t="shared" si="3"/>
        <v>0</v>
      </c>
      <c r="J14" s="96" t="str">
        <f>IF(H14="","",RANK(H14,H12:H16,0))</f>
        <v/>
      </c>
      <c r="K14" s="152" t="str">
        <f>IF(J14&lt;5,I14,"")</f>
        <v/>
      </c>
      <c r="L14" s="176"/>
      <c r="M14" s="179"/>
      <c r="N14" s="182"/>
    </row>
    <row r="15" spans="1:14" ht="15" customHeight="1" x14ac:dyDescent="0.25">
      <c r="A15" s="68">
        <v>4</v>
      </c>
      <c r="B15" s="128"/>
      <c r="C15" s="130">
        <v>12</v>
      </c>
      <c r="D15" s="126">
        <v>10</v>
      </c>
      <c r="E15" s="136">
        <f t="shared" si="2"/>
        <v>10</v>
      </c>
      <c r="F15" s="96">
        <f>IF(D15="","",RANK(D15,D12:D16,0))</f>
        <v>1</v>
      </c>
      <c r="G15" s="152">
        <f>IF(F15&lt;5,E15,"")</f>
        <v>10</v>
      </c>
      <c r="H15" s="126"/>
      <c r="I15" s="136">
        <f t="shared" si="3"/>
        <v>0</v>
      </c>
      <c r="J15" s="96" t="str">
        <f>IF(H15="","",RANK(H15,H12:H16,0))</f>
        <v/>
      </c>
      <c r="K15" s="152" t="str">
        <f>IF(J15&lt;5,I15,"")</f>
        <v/>
      </c>
      <c r="L15" s="176"/>
      <c r="M15" s="179"/>
      <c r="N15" s="182"/>
    </row>
    <row r="16" spans="1:14" ht="15" customHeight="1" x14ac:dyDescent="0.25">
      <c r="A16" s="68">
        <v>5</v>
      </c>
      <c r="B16" s="128"/>
      <c r="C16" s="130">
        <v>12</v>
      </c>
      <c r="D16" s="126">
        <v>9.4</v>
      </c>
      <c r="E16" s="136">
        <f t="shared" si="2"/>
        <v>9.4</v>
      </c>
      <c r="F16" s="96">
        <f>IF(D16="","",RANK(D16,D12:D16,0))</f>
        <v>4</v>
      </c>
      <c r="G16" s="152"/>
      <c r="H16" s="126"/>
      <c r="I16" s="136">
        <f t="shared" si="3"/>
        <v>0</v>
      </c>
      <c r="J16" s="96" t="str">
        <f>IF(H16="","",RANK(H16,H12:H16,0))</f>
        <v/>
      </c>
      <c r="K16" s="152" t="str">
        <f>IF(J16&lt;5,I16,"")</f>
        <v/>
      </c>
      <c r="L16" s="177"/>
      <c r="M16" s="180"/>
      <c r="N16" s="182"/>
    </row>
    <row r="17" spans="1:14" ht="26.25" customHeight="1" thickBot="1" x14ac:dyDescent="0.3">
      <c r="A17" s="68"/>
      <c r="B17" s="128"/>
      <c r="C17" s="131">
        <v>7</v>
      </c>
      <c r="D17" s="126"/>
      <c r="E17" s="89"/>
      <c r="F17" s="101" t="s">
        <v>455</v>
      </c>
      <c r="G17" s="153">
        <f>SUM(G12:G16)</f>
        <v>38.700000000000003</v>
      </c>
      <c r="H17" s="126"/>
      <c r="I17" s="89"/>
      <c r="J17" s="101" t="s">
        <v>455</v>
      </c>
      <c r="K17" s="153">
        <f>SUM(K12:K16)</f>
        <v>0</v>
      </c>
      <c r="L17" s="164"/>
      <c r="M17" s="98"/>
      <c r="N17" s="183"/>
    </row>
    <row r="18" spans="1:14" ht="15" customHeight="1" x14ac:dyDescent="0.25">
      <c r="A18" s="125">
        <v>1</v>
      </c>
      <c r="B18" s="127"/>
      <c r="C18" s="130">
        <v>31</v>
      </c>
      <c r="D18" s="126">
        <v>9.5</v>
      </c>
      <c r="E18" s="136">
        <f>D18</f>
        <v>9.5</v>
      </c>
      <c r="F18" s="96">
        <f>IF(D18="","",RANK(D18,D18:D22,0))</f>
        <v>1</v>
      </c>
      <c r="G18" s="151">
        <f>IF(F18&lt;5,E18,"")</f>
        <v>9.5</v>
      </c>
      <c r="H18" s="126"/>
      <c r="I18" s="136">
        <f>H18</f>
        <v>0</v>
      </c>
      <c r="J18" s="96" t="str">
        <f>IF(H18="","",RANK(H18,H18:H22,0))</f>
        <v/>
      </c>
      <c r="K18" s="151" t="str">
        <f>IF(J18&lt;5,I18,"")</f>
        <v/>
      </c>
      <c r="L18" s="175">
        <f>SUM(G18:G22,K18:K22)</f>
        <v>36.700000000000003</v>
      </c>
      <c r="M18" s="178">
        <f>L18</f>
        <v>36.700000000000003</v>
      </c>
      <c r="N18" s="181">
        <f>IF(ISNUMBER(L18),RANK(L18,$L$6:$L$293,0),"")</f>
        <v>6</v>
      </c>
    </row>
    <row r="19" spans="1:14" ht="15" customHeight="1" x14ac:dyDescent="0.25">
      <c r="A19" s="68">
        <v>2</v>
      </c>
      <c r="B19" s="128"/>
      <c r="C19" s="130">
        <v>31</v>
      </c>
      <c r="D19" s="126">
        <v>8.6999999999999993</v>
      </c>
      <c r="E19" s="136">
        <f t="shared" ref="E19:E22" si="4">D19</f>
        <v>8.6999999999999993</v>
      </c>
      <c r="F19" s="96">
        <f>IF(D19="","",RANK(D19,D18:D22,0))</f>
        <v>5</v>
      </c>
      <c r="G19" s="152" t="str">
        <f>IF(F19&lt;5,E19,"")</f>
        <v/>
      </c>
      <c r="H19" s="126"/>
      <c r="I19" s="136">
        <f t="shared" ref="I19:I22" si="5">H19</f>
        <v>0</v>
      </c>
      <c r="J19" s="96" t="str">
        <f>IF(H19="","",RANK(H19,H18:H22,0))</f>
        <v/>
      </c>
      <c r="K19" s="151" t="str">
        <f t="shared" ref="K19:K22" si="6">IF(J19&lt;5,I19,"")</f>
        <v/>
      </c>
      <c r="L19" s="176"/>
      <c r="M19" s="179"/>
      <c r="N19" s="182"/>
    </row>
    <row r="20" spans="1:14" ht="15" customHeight="1" x14ac:dyDescent="0.25">
      <c r="A20" s="68">
        <v>3</v>
      </c>
      <c r="B20" s="128"/>
      <c r="C20" s="130">
        <v>31</v>
      </c>
      <c r="D20" s="126">
        <v>9</v>
      </c>
      <c r="E20" s="136">
        <f t="shared" si="4"/>
        <v>9</v>
      </c>
      <c r="F20" s="96">
        <f>IF(D20="","",RANK(D20,D18:D22,0))</f>
        <v>3</v>
      </c>
      <c r="G20" s="152">
        <f t="shared" ref="G20:G21" si="7">IF(F20&lt;5,E20,"")</f>
        <v>9</v>
      </c>
      <c r="H20" s="126"/>
      <c r="I20" s="136">
        <f t="shared" si="5"/>
        <v>0</v>
      </c>
      <c r="J20" s="96" t="str">
        <f>IF(H20="","",RANK(H20,H18:H22,0))</f>
        <v/>
      </c>
      <c r="K20" s="151" t="str">
        <f t="shared" si="6"/>
        <v/>
      </c>
      <c r="L20" s="176"/>
      <c r="M20" s="179"/>
      <c r="N20" s="182"/>
    </row>
    <row r="21" spans="1:14" ht="15" customHeight="1" x14ac:dyDescent="0.25">
      <c r="A21" s="68">
        <v>4</v>
      </c>
      <c r="B21" s="128"/>
      <c r="C21" s="130">
        <v>31</v>
      </c>
      <c r="D21" s="126">
        <v>9.1999999999999993</v>
      </c>
      <c r="E21" s="136">
        <f t="shared" si="4"/>
        <v>9.1999999999999993</v>
      </c>
      <c r="F21" s="96">
        <f>IF(D21="","",RANK(D21,D18:D22,0))</f>
        <v>2</v>
      </c>
      <c r="G21" s="152">
        <f t="shared" si="7"/>
        <v>9.1999999999999993</v>
      </c>
      <c r="H21" s="126"/>
      <c r="I21" s="136">
        <f t="shared" si="5"/>
        <v>0</v>
      </c>
      <c r="J21" s="96" t="str">
        <f>IF(H21="","",RANK(H21,H18:H22,0))</f>
        <v/>
      </c>
      <c r="K21" s="151" t="str">
        <f t="shared" si="6"/>
        <v/>
      </c>
      <c r="L21" s="176"/>
      <c r="M21" s="179"/>
      <c r="N21" s="182"/>
    </row>
    <row r="22" spans="1:14" ht="15" customHeight="1" x14ac:dyDescent="0.25">
      <c r="A22" s="68">
        <v>5</v>
      </c>
      <c r="B22" s="128"/>
      <c r="C22" s="130">
        <v>31</v>
      </c>
      <c r="D22" s="126">
        <v>9</v>
      </c>
      <c r="E22" s="136">
        <f t="shared" si="4"/>
        <v>9</v>
      </c>
      <c r="F22" s="96">
        <f>IF(D22="","",RANK(D22,D18:D22,0))</f>
        <v>3</v>
      </c>
      <c r="G22" s="152">
        <f>IF(F22&lt;5,E22,"")</f>
        <v>9</v>
      </c>
      <c r="H22" s="126"/>
      <c r="I22" s="136">
        <f t="shared" si="5"/>
        <v>0</v>
      </c>
      <c r="J22" s="96" t="str">
        <f>IF(H22="","",RANK(H22,H18:H22,0))</f>
        <v/>
      </c>
      <c r="K22" s="151" t="str">
        <f t="shared" si="6"/>
        <v/>
      </c>
      <c r="L22" s="177"/>
      <c r="M22" s="180"/>
      <c r="N22" s="182"/>
    </row>
    <row r="23" spans="1:14" ht="26.25" customHeight="1" thickBot="1" x14ac:dyDescent="0.3">
      <c r="A23" s="68"/>
      <c r="B23" s="128"/>
      <c r="C23" s="131"/>
      <c r="D23" s="126"/>
      <c r="E23" s="89"/>
      <c r="F23" s="101" t="s">
        <v>455</v>
      </c>
      <c r="G23" s="153">
        <f>SUM(G18:G22)</f>
        <v>36.700000000000003</v>
      </c>
      <c r="H23" s="126"/>
      <c r="I23" s="89"/>
      <c r="J23" s="101" t="s">
        <v>455</v>
      </c>
      <c r="K23" s="153">
        <f>SUM(K18:K22)</f>
        <v>0</v>
      </c>
      <c r="L23" s="164"/>
      <c r="M23" s="98"/>
      <c r="N23" s="183"/>
    </row>
    <row r="24" spans="1:14" ht="15" customHeight="1" x14ac:dyDescent="0.25">
      <c r="A24" s="125">
        <v>1</v>
      </c>
      <c r="B24" s="127"/>
      <c r="C24" s="130">
        <v>40</v>
      </c>
      <c r="D24" s="126">
        <v>7.9</v>
      </c>
      <c r="E24" s="136">
        <f>D24</f>
        <v>7.9</v>
      </c>
      <c r="F24" s="96">
        <f>IF(D24="","",RANK(D24,D24:D28,0))</f>
        <v>5</v>
      </c>
      <c r="G24" s="151" t="str">
        <f>IF(F24&lt;5,E24,"")</f>
        <v/>
      </c>
      <c r="H24" s="126"/>
      <c r="I24" s="136">
        <f>H24</f>
        <v>0</v>
      </c>
      <c r="J24" s="96" t="str">
        <f>IF(H24="","",RANK(H24,H24:H28,0))</f>
        <v/>
      </c>
      <c r="K24" s="151" t="str">
        <f>IF(J24&lt;5,I24,"")</f>
        <v/>
      </c>
      <c r="L24" s="175">
        <f>SUM(G24:G28,K24:K28)</f>
        <v>33.9</v>
      </c>
      <c r="M24" s="178">
        <f>L24</f>
        <v>33.9</v>
      </c>
      <c r="N24" s="181">
        <f>IF(ISNUMBER(L24),RANK(L24,$L$6:$L$293,0),"")</f>
        <v>11</v>
      </c>
    </row>
    <row r="25" spans="1:14" ht="15" customHeight="1" x14ac:dyDescent="0.25">
      <c r="A25" s="68">
        <v>2</v>
      </c>
      <c r="B25" s="128"/>
      <c r="C25" s="130">
        <v>40</v>
      </c>
      <c r="D25" s="126">
        <v>8.9</v>
      </c>
      <c r="E25" s="136">
        <f t="shared" ref="E25:E28" si="8">D25</f>
        <v>8.9</v>
      </c>
      <c r="F25" s="96">
        <f>IF(D25="","",RANK(D25,D24:D28,0))</f>
        <v>1</v>
      </c>
      <c r="G25" s="152">
        <f>IF(F25&lt;5,E25,"")</f>
        <v>8.9</v>
      </c>
      <c r="H25" s="126"/>
      <c r="I25" s="136">
        <f t="shared" ref="I25:I28" si="9">H25</f>
        <v>0</v>
      </c>
      <c r="J25" s="96" t="str">
        <f>IF(H25="","",RANK(H25,H24:H28,0))</f>
        <v/>
      </c>
      <c r="K25" s="152" t="str">
        <f>IF(J25&lt;5,I25,"")</f>
        <v/>
      </c>
      <c r="L25" s="176"/>
      <c r="M25" s="179"/>
      <c r="N25" s="182"/>
    </row>
    <row r="26" spans="1:14" ht="15" customHeight="1" x14ac:dyDescent="0.25">
      <c r="A26" s="68">
        <v>3</v>
      </c>
      <c r="B26" s="128"/>
      <c r="C26" s="130">
        <v>40</v>
      </c>
      <c r="D26" s="126">
        <v>8.5</v>
      </c>
      <c r="E26" s="136">
        <f t="shared" si="8"/>
        <v>8.5</v>
      </c>
      <c r="F26" s="96">
        <f>IF(D26="","",RANK(D26,D24:D28,0))</f>
        <v>2</v>
      </c>
      <c r="G26" s="152">
        <f>IF(F26&lt;5,E26,"")</f>
        <v>8.5</v>
      </c>
      <c r="H26" s="126"/>
      <c r="I26" s="136">
        <f t="shared" si="9"/>
        <v>0</v>
      </c>
      <c r="J26" s="96" t="str">
        <f>IF(H26="","",RANK(H26,H24:H28,0))</f>
        <v/>
      </c>
      <c r="K26" s="152" t="str">
        <f>IF(J26&lt;5,I26,"")</f>
        <v/>
      </c>
      <c r="L26" s="176"/>
      <c r="M26" s="179"/>
      <c r="N26" s="182"/>
    </row>
    <row r="27" spans="1:14" ht="15" customHeight="1" x14ac:dyDescent="0.25">
      <c r="A27" s="68">
        <v>4</v>
      </c>
      <c r="B27" s="128"/>
      <c r="C27" s="130">
        <v>40</v>
      </c>
      <c r="D27" s="126">
        <v>8.3000000000000007</v>
      </c>
      <c r="E27" s="136">
        <f t="shared" si="8"/>
        <v>8.3000000000000007</v>
      </c>
      <c r="F27" s="96">
        <f>IF(D27="","",RANK(D27,D24:D28,0))</f>
        <v>3</v>
      </c>
      <c r="G27" s="152">
        <f>IF(F27&lt;5,E27,"")</f>
        <v>8.3000000000000007</v>
      </c>
      <c r="H27" s="126"/>
      <c r="I27" s="136">
        <f t="shared" si="9"/>
        <v>0</v>
      </c>
      <c r="J27" s="96" t="str">
        <f>IF(H27="","",RANK(H27,H24:H28,0))</f>
        <v/>
      </c>
      <c r="K27" s="152" t="str">
        <f>IF(J27&lt;5,I27,"")</f>
        <v/>
      </c>
      <c r="L27" s="176"/>
      <c r="M27" s="179"/>
      <c r="N27" s="182"/>
    </row>
    <row r="28" spans="1:14" ht="15" customHeight="1" x14ac:dyDescent="0.25">
      <c r="A28" s="68">
        <v>5</v>
      </c>
      <c r="B28" s="128"/>
      <c r="C28" s="130">
        <v>40</v>
      </c>
      <c r="D28" s="126">
        <v>8.1999999999999993</v>
      </c>
      <c r="E28" s="136">
        <f t="shared" si="8"/>
        <v>8.1999999999999993</v>
      </c>
      <c r="F28" s="96">
        <f>IF(D28="","",RANK(D28,D24:D28,0))</f>
        <v>4</v>
      </c>
      <c r="G28" s="152">
        <f>IF(F28&lt;5,E28,"")</f>
        <v>8.1999999999999993</v>
      </c>
      <c r="H28" s="126"/>
      <c r="I28" s="136">
        <f t="shared" si="9"/>
        <v>0</v>
      </c>
      <c r="J28" s="96" t="str">
        <f>IF(H28="","",RANK(H28,H24:H28,0))</f>
        <v/>
      </c>
      <c r="K28" s="152" t="str">
        <f>IF(J28&lt;5,I28,"")</f>
        <v/>
      </c>
      <c r="L28" s="177"/>
      <c r="M28" s="180"/>
      <c r="N28" s="182"/>
    </row>
    <row r="29" spans="1:14" ht="26.25" customHeight="1" thickBot="1" x14ac:dyDescent="0.3">
      <c r="A29" s="68"/>
      <c r="B29" s="128"/>
      <c r="C29" s="131"/>
      <c r="D29" s="126"/>
      <c r="E29" s="89"/>
      <c r="F29" s="101" t="s">
        <v>455</v>
      </c>
      <c r="G29" s="153">
        <f>SUM(G24:G28)</f>
        <v>33.9</v>
      </c>
      <c r="H29" s="126"/>
      <c r="I29" s="89"/>
      <c r="J29" s="101" t="s">
        <v>455</v>
      </c>
      <c r="K29" s="153">
        <f>SUM(K24:K28)</f>
        <v>0</v>
      </c>
      <c r="L29" s="164"/>
      <c r="M29" s="98"/>
      <c r="N29" s="183"/>
    </row>
    <row r="30" spans="1:14" ht="15" customHeight="1" x14ac:dyDescent="0.25">
      <c r="A30" s="125">
        <v>1</v>
      </c>
      <c r="B30" s="127"/>
      <c r="C30" s="130">
        <v>47</v>
      </c>
      <c r="D30" s="126">
        <v>9.4</v>
      </c>
      <c r="E30" s="136">
        <f>D30</f>
        <v>9.4</v>
      </c>
      <c r="F30" s="96">
        <f>IF(D30="","",RANK(D30,D30:D34,0))</f>
        <v>1</v>
      </c>
      <c r="G30" s="151">
        <f>IF(F30&lt;5,E30,"")</f>
        <v>9.4</v>
      </c>
      <c r="H30" s="126"/>
      <c r="I30" s="136">
        <f>H30</f>
        <v>0</v>
      </c>
      <c r="J30" s="96" t="str">
        <f>IF(H30="","",RANK(H30,H30:H34,0))</f>
        <v/>
      </c>
      <c r="K30" s="151" t="str">
        <f>IF(J30&lt;5,I30,"")</f>
        <v/>
      </c>
      <c r="L30" s="175">
        <f>SUM(G30:G34,K30:K34)</f>
        <v>37</v>
      </c>
      <c r="M30" s="178">
        <f>L30</f>
        <v>37</v>
      </c>
      <c r="N30" s="181">
        <f>IF(ISNUMBER(L30),RANK(L30,$L$6:$L$293,0),"")</f>
        <v>5</v>
      </c>
    </row>
    <row r="31" spans="1:14" ht="15" customHeight="1" x14ac:dyDescent="0.25">
      <c r="A31" s="68">
        <v>2</v>
      </c>
      <c r="B31" s="128"/>
      <c r="C31" s="130">
        <v>47</v>
      </c>
      <c r="D31" s="126">
        <v>8.3000000000000007</v>
      </c>
      <c r="E31" s="136">
        <f t="shared" ref="E31:E34" si="10">D31</f>
        <v>8.3000000000000007</v>
      </c>
      <c r="F31" s="96">
        <f>IF(D31="","",RANK(D31,D30:D34,0))</f>
        <v>5</v>
      </c>
      <c r="G31" s="152" t="str">
        <f>IF(F31&lt;5,E31,"")</f>
        <v/>
      </c>
      <c r="H31" s="126"/>
      <c r="I31" s="136">
        <f t="shared" ref="I31:I34" si="11">H31</f>
        <v>0</v>
      </c>
      <c r="J31" s="96" t="str">
        <f>IF(H31="","",RANK(H31,H30:H34,0))</f>
        <v/>
      </c>
      <c r="K31" s="152" t="str">
        <f>IF(J31&lt;5,I31,"")</f>
        <v/>
      </c>
      <c r="L31" s="176"/>
      <c r="M31" s="179"/>
      <c r="N31" s="182"/>
    </row>
    <row r="32" spans="1:14" ht="15" customHeight="1" x14ac:dyDescent="0.25">
      <c r="A32" s="68">
        <v>3</v>
      </c>
      <c r="B32" s="128"/>
      <c r="C32" s="130">
        <v>47</v>
      </c>
      <c r="D32" s="126">
        <v>9</v>
      </c>
      <c r="E32" s="136">
        <f t="shared" si="10"/>
        <v>9</v>
      </c>
      <c r="F32" s="96">
        <f>IF(D32="","",RANK(D32,D30:D34,0))</f>
        <v>4</v>
      </c>
      <c r="G32" s="152">
        <f>IF(F32&lt;5,E32,"")</f>
        <v>9</v>
      </c>
      <c r="H32" s="126"/>
      <c r="I32" s="136">
        <f t="shared" si="11"/>
        <v>0</v>
      </c>
      <c r="J32" s="96" t="str">
        <f>IF(H32="","",RANK(H32,H30:H34,0))</f>
        <v/>
      </c>
      <c r="K32" s="152" t="str">
        <f>IF(J32&lt;5,I32,"")</f>
        <v/>
      </c>
      <c r="L32" s="176"/>
      <c r="M32" s="179"/>
      <c r="N32" s="182"/>
    </row>
    <row r="33" spans="1:14" ht="15" customHeight="1" x14ac:dyDescent="0.25">
      <c r="A33" s="68">
        <v>4</v>
      </c>
      <c r="B33" s="128"/>
      <c r="C33" s="130">
        <v>47</v>
      </c>
      <c r="D33" s="126">
        <v>9.4</v>
      </c>
      <c r="E33" s="136">
        <f t="shared" si="10"/>
        <v>9.4</v>
      </c>
      <c r="F33" s="96">
        <f>IF(D33="","",RANK(D33,D30:D34,0))</f>
        <v>1</v>
      </c>
      <c r="G33" s="152">
        <f>IF(F33&lt;5,E33,"")</f>
        <v>9.4</v>
      </c>
      <c r="H33" s="126"/>
      <c r="I33" s="136">
        <f t="shared" si="11"/>
        <v>0</v>
      </c>
      <c r="J33" s="96" t="str">
        <f>IF(H33="","",RANK(H33,H30:H34,0))</f>
        <v/>
      </c>
      <c r="K33" s="152" t="str">
        <f>IF(J33&lt;5,I33,"")</f>
        <v/>
      </c>
      <c r="L33" s="176"/>
      <c r="M33" s="179"/>
      <c r="N33" s="182"/>
    </row>
    <row r="34" spans="1:14" ht="15" customHeight="1" x14ac:dyDescent="0.25">
      <c r="A34" s="68">
        <v>5</v>
      </c>
      <c r="B34" s="128"/>
      <c r="C34" s="130">
        <v>47</v>
      </c>
      <c r="D34" s="126">
        <v>9.1999999999999993</v>
      </c>
      <c r="E34" s="136">
        <f t="shared" si="10"/>
        <v>9.1999999999999993</v>
      </c>
      <c r="F34" s="96">
        <f>IF(D34="","",RANK(D34,D30:D34,0))</f>
        <v>3</v>
      </c>
      <c r="G34" s="152">
        <f>IF(F34&lt;5,E34,"")</f>
        <v>9.1999999999999993</v>
      </c>
      <c r="H34" s="126"/>
      <c r="I34" s="136">
        <f t="shared" si="11"/>
        <v>0</v>
      </c>
      <c r="J34" s="96" t="str">
        <f>IF(H34="","",RANK(H34,H30:H34,0))</f>
        <v/>
      </c>
      <c r="K34" s="152" t="str">
        <f>IF(J34&lt;5,I34,"")</f>
        <v/>
      </c>
      <c r="L34" s="177"/>
      <c r="M34" s="180"/>
      <c r="N34" s="182"/>
    </row>
    <row r="35" spans="1:14" ht="26.25" customHeight="1" thickBot="1" x14ac:dyDescent="0.3">
      <c r="A35" s="68"/>
      <c r="B35" s="128"/>
      <c r="C35" s="131"/>
      <c r="D35" s="126"/>
      <c r="E35" s="89"/>
      <c r="F35" s="101" t="s">
        <v>455</v>
      </c>
      <c r="G35" s="153">
        <f>SUM(G30:G34)</f>
        <v>37</v>
      </c>
      <c r="H35" s="126"/>
      <c r="I35" s="89"/>
      <c r="J35" s="101" t="s">
        <v>455</v>
      </c>
      <c r="K35" s="153">
        <f>SUM(K30:K34)</f>
        <v>0</v>
      </c>
      <c r="L35" s="164"/>
      <c r="M35" s="98"/>
      <c r="N35" s="183"/>
    </row>
    <row r="36" spans="1:14" ht="15" customHeight="1" x14ac:dyDescent="0.25">
      <c r="A36" s="125">
        <v>1</v>
      </c>
      <c r="B36" s="127"/>
      <c r="C36" s="130">
        <v>56</v>
      </c>
      <c r="D36" s="126">
        <v>9.4</v>
      </c>
      <c r="E36" s="136">
        <f>D36</f>
        <v>9.4</v>
      </c>
      <c r="F36" s="96">
        <f>IF(D36="","",RANK(D36,D36:D40,0))</f>
        <v>2</v>
      </c>
      <c r="G36" s="151">
        <f>IF(F36&lt;5,E36,"")</f>
        <v>9.4</v>
      </c>
      <c r="H36" s="126"/>
      <c r="I36" s="136">
        <f>H36</f>
        <v>0</v>
      </c>
      <c r="J36" s="96" t="str">
        <f>IF(H36="","",RANK(H36,H36:H40,0))</f>
        <v/>
      </c>
      <c r="K36" s="151" t="str">
        <f>IF(J36&lt;5,I36,"")</f>
        <v/>
      </c>
      <c r="L36" s="175">
        <f>SUM(G36:G40,K36:K40)</f>
        <v>37.6</v>
      </c>
      <c r="M36" s="178">
        <f>L36</f>
        <v>37.6</v>
      </c>
      <c r="N36" s="181">
        <f>IF(ISNUMBER(L36),RANK(L36,$L$6:$L$293,0),"")</f>
        <v>4</v>
      </c>
    </row>
    <row r="37" spans="1:14" ht="15" customHeight="1" x14ac:dyDescent="0.25">
      <c r="A37" s="68">
        <v>2</v>
      </c>
      <c r="B37" s="128"/>
      <c r="C37" s="130">
        <v>56</v>
      </c>
      <c r="D37" s="126">
        <v>9.1</v>
      </c>
      <c r="E37" s="136">
        <f t="shared" ref="E37:E40" si="12">D37</f>
        <v>9.1</v>
      </c>
      <c r="F37" s="96">
        <f>IF(D37="","",RANK(D37,D36:D40,0))</f>
        <v>5</v>
      </c>
      <c r="G37" s="152" t="str">
        <f>IF(F37&lt;5,E37,"")</f>
        <v/>
      </c>
      <c r="H37" s="126"/>
      <c r="I37" s="136">
        <f t="shared" ref="I37:I40" si="13">H37</f>
        <v>0</v>
      </c>
      <c r="J37" s="96" t="str">
        <f>IF(H37="","",RANK(H37,H36:H40,0))</f>
        <v/>
      </c>
      <c r="K37" s="151" t="str">
        <f t="shared" ref="K37:K38" si="14">IF(J37&lt;5,I37,"")</f>
        <v/>
      </c>
      <c r="L37" s="176"/>
      <c r="M37" s="179"/>
      <c r="N37" s="182"/>
    </row>
    <row r="38" spans="1:14" ht="15" customHeight="1" x14ac:dyDescent="0.25">
      <c r="A38" s="68">
        <v>3</v>
      </c>
      <c r="B38" s="128"/>
      <c r="C38" s="130">
        <v>56</v>
      </c>
      <c r="D38" s="126">
        <v>9.1999999999999993</v>
      </c>
      <c r="E38" s="136">
        <f t="shared" si="12"/>
        <v>9.1999999999999993</v>
      </c>
      <c r="F38" s="96">
        <f>IF(D38="","",RANK(D38,D36:D40,0))</f>
        <v>4</v>
      </c>
      <c r="G38" s="152">
        <f>IF(F38&lt;5,E38,"")</f>
        <v>9.1999999999999993</v>
      </c>
      <c r="H38" s="126"/>
      <c r="I38" s="136">
        <f t="shared" si="13"/>
        <v>0</v>
      </c>
      <c r="J38" s="96" t="str">
        <f>IF(H38="","",RANK(H38,H36:H40,0))</f>
        <v/>
      </c>
      <c r="K38" s="151" t="str">
        <f t="shared" si="14"/>
        <v/>
      </c>
      <c r="L38" s="176"/>
      <c r="M38" s="179"/>
      <c r="N38" s="182"/>
    </row>
    <row r="39" spans="1:14" ht="15" customHeight="1" x14ac:dyDescent="0.25">
      <c r="A39" s="68">
        <v>4</v>
      </c>
      <c r="B39" s="128"/>
      <c r="C39" s="130">
        <v>56</v>
      </c>
      <c r="D39" s="126">
        <v>9.6</v>
      </c>
      <c r="E39" s="136">
        <f t="shared" si="12"/>
        <v>9.6</v>
      </c>
      <c r="F39" s="96">
        <f>IF(D39="","",RANK(D39,D36:D40,0))</f>
        <v>1</v>
      </c>
      <c r="G39" s="152">
        <f>IF(F39&lt;5,E39,"")</f>
        <v>9.6</v>
      </c>
      <c r="H39" s="126"/>
      <c r="I39" s="136">
        <f t="shared" si="13"/>
        <v>0</v>
      </c>
      <c r="J39" s="96" t="str">
        <f>IF(H39="","",RANK(H39,H36:H40,0))</f>
        <v/>
      </c>
      <c r="K39" s="152" t="str">
        <f>IF(J39&lt;5,I39,"")</f>
        <v/>
      </c>
      <c r="L39" s="176"/>
      <c r="M39" s="179"/>
      <c r="N39" s="182"/>
    </row>
    <row r="40" spans="1:14" ht="15" customHeight="1" x14ac:dyDescent="0.25">
      <c r="A40" s="68">
        <v>5</v>
      </c>
      <c r="B40" s="128"/>
      <c r="C40" s="130">
        <v>56</v>
      </c>
      <c r="D40" s="126">
        <v>9.4</v>
      </c>
      <c r="E40" s="136">
        <f t="shared" si="12"/>
        <v>9.4</v>
      </c>
      <c r="F40" s="96">
        <f>IF(D40="","",RANK(D40,D36:D40,0))</f>
        <v>2</v>
      </c>
      <c r="G40" s="152">
        <f>IF(F40&lt;5,E40,"")</f>
        <v>9.4</v>
      </c>
      <c r="H40" s="126"/>
      <c r="I40" s="136">
        <f t="shared" si="13"/>
        <v>0</v>
      </c>
      <c r="J40" s="96" t="str">
        <f>IF(H40="","",RANK(H40,H36:H40,0))</f>
        <v/>
      </c>
      <c r="K40" s="152" t="str">
        <f>IF(J40&lt;5,I40,"")</f>
        <v/>
      </c>
      <c r="L40" s="177"/>
      <c r="M40" s="180"/>
      <c r="N40" s="182"/>
    </row>
    <row r="41" spans="1:14" ht="26.25" customHeight="1" thickBot="1" x14ac:dyDescent="0.3">
      <c r="A41" s="68"/>
      <c r="B41" s="128"/>
      <c r="C41" s="131"/>
      <c r="D41" s="126"/>
      <c r="E41" s="89"/>
      <c r="F41" s="101" t="s">
        <v>455</v>
      </c>
      <c r="G41" s="153">
        <f>SUM(G36:G40)</f>
        <v>37.6</v>
      </c>
      <c r="H41" s="126"/>
      <c r="I41" s="89"/>
      <c r="J41" s="101" t="s">
        <v>455</v>
      </c>
      <c r="K41" s="153">
        <f>SUM(K36:K40)</f>
        <v>0</v>
      </c>
      <c r="L41" s="164"/>
      <c r="M41" s="98"/>
      <c r="N41" s="183"/>
    </row>
    <row r="42" spans="1:14" ht="15" customHeight="1" x14ac:dyDescent="0.25">
      <c r="A42" s="125">
        <v>1</v>
      </c>
      <c r="B42" s="127"/>
      <c r="C42" s="130">
        <v>9</v>
      </c>
      <c r="D42" s="126">
        <v>9.6</v>
      </c>
      <c r="E42" s="136">
        <f>D42</f>
        <v>9.6</v>
      </c>
      <c r="F42" s="96">
        <f>IF(D42="","",RANK(D42,D42:D46,0))</f>
        <v>2</v>
      </c>
      <c r="G42" s="151">
        <f>IF(F42&lt;5,E42,"")</f>
        <v>9.6</v>
      </c>
      <c r="H42" s="126"/>
      <c r="I42" s="136">
        <f>H42</f>
        <v>0</v>
      </c>
      <c r="J42" s="96" t="str">
        <f>IF(H42="","",RANK(H42,H42:H46,0))</f>
        <v/>
      </c>
      <c r="K42" s="151" t="str">
        <f>IF(J42&lt;5,I42,"")</f>
        <v/>
      </c>
      <c r="L42" s="175">
        <f>SUM(G42:G46,K42:K46)</f>
        <v>38</v>
      </c>
      <c r="M42" s="178">
        <f>L42</f>
        <v>38</v>
      </c>
      <c r="N42" s="181">
        <f>IF(ISNUMBER(L42),RANK(L42,$L$6:$L$293,0),"")</f>
        <v>3</v>
      </c>
    </row>
    <row r="43" spans="1:14" ht="15" customHeight="1" x14ac:dyDescent="0.25">
      <c r="A43" s="68">
        <v>2</v>
      </c>
      <c r="B43" s="128"/>
      <c r="C43" s="130">
        <v>9</v>
      </c>
      <c r="D43" s="126">
        <v>9.8000000000000007</v>
      </c>
      <c r="E43" s="136">
        <f t="shared" ref="E43:E46" si="15">D43</f>
        <v>9.8000000000000007</v>
      </c>
      <c r="F43" s="96">
        <f>IF(D43="","",RANK(D43,D42:D46,0))</f>
        <v>1</v>
      </c>
      <c r="G43" s="152">
        <f>IF(F43&lt;5,E43,"")</f>
        <v>9.8000000000000007</v>
      </c>
      <c r="H43" s="126"/>
      <c r="I43" s="136">
        <f t="shared" ref="I43:I46" si="16">H43</f>
        <v>0</v>
      </c>
      <c r="J43" s="96" t="str">
        <f>IF(H43="","",RANK(H43,H42:H46,0))</f>
        <v/>
      </c>
      <c r="K43" s="152" t="str">
        <f>IF(J43&lt;5,I43,"")</f>
        <v/>
      </c>
      <c r="L43" s="176"/>
      <c r="M43" s="179"/>
      <c r="N43" s="182"/>
    </row>
    <row r="44" spans="1:14" ht="15" customHeight="1" x14ac:dyDescent="0.25">
      <c r="A44" s="68">
        <v>3</v>
      </c>
      <c r="B44" s="128"/>
      <c r="C44" s="130">
        <v>9</v>
      </c>
      <c r="D44" s="126">
        <v>9.5</v>
      </c>
      <c r="E44" s="136">
        <f t="shared" si="15"/>
        <v>9.5</v>
      </c>
      <c r="F44" s="96">
        <f>IF(D44="","",RANK(D44,D42:D46,0))</f>
        <v>3</v>
      </c>
      <c r="G44" s="152">
        <f>IF(F44&lt;5,E44,"")</f>
        <v>9.5</v>
      </c>
      <c r="H44" s="126"/>
      <c r="I44" s="136">
        <f t="shared" si="16"/>
        <v>0</v>
      </c>
      <c r="J44" s="96" t="str">
        <f>IF(H44="","",RANK(H44,H42:H46,0))</f>
        <v/>
      </c>
      <c r="K44" s="152" t="str">
        <f>IF(J44&lt;5,I44,"")</f>
        <v/>
      </c>
      <c r="L44" s="176"/>
      <c r="M44" s="179"/>
      <c r="N44" s="182"/>
    </row>
    <row r="45" spans="1:14" ht="15" customHeight="1" x14ac:dyDescent="0.25">
      <c r="A45" s="68">
        <v>4</v>
      </c>
      <c r="B45" s="128"/>
      <c r="C45" s="130">
        <v>9</v>
      </c>
      <c r="D45" s="126">
        <v>9.1</v>
      </c>
      <c r="E45" s="136">
        <f t="shared" si="15"/>
        <v>9.1</v>
      </c>
      <c r="F45" s="96">
        <f>IF(D45="","",RANK(D45,D42:D46,0))</f>
        <v>4</v>
      </c>
      <c r="G45" s="152">
        <f>IF(F45&lt;5,E45,"")</f>
        <v>9.1</v>
      </c>
      <c r="H45" s="126"/>
      <c r="I45" s="136">
        <f t="shared" si="16"/>
        <v>0</v>
      </c>
      <c r="J45" s="96" t="str">
        <f>IF(H45="","",RANK(H45,H42:H46,0))</f>
        <v/>
      </c>
      <c r="K45" s="152" t="str">
        <f>IF(J45&lt;5,I45,"")</f>
        <v/>
      </c>
      <c r="L45" s="176"/>
      <c r="M45" s="179"/>
      <c r="N45" s="182"/>
    </row>
    <row r="46" spans="1:14" ht="15" customHeight="1" x14ac:dyDescent="0.25">
      <c r="A46" s="68">
        <v>5</v>
      </c>
      <c r="B46" s="128"/>
      <c r="C46" s="130">
        <v>9</v>
      </c>
      <c r="D46" s="126">
        <v>9.1</v>
      </c>
      <c r="E46" s="136">
        <f t="shared" si="15"/>
        <v>9.1</v>
      </c>
      <c r="F46" s="96">
        <f>IF(D46="","",RANK(D46,D42:D46,0))</f>
        <v>4</v>
      </c>
      <c r="G46" s="152"/>
      <c r="H46" s="126"/>
      <c r="I46" s="136">
        <f t="shared" si="16"/>
        <v>0</v>
      </c>
      <c r="J46" s="96" t="str">
        <f>IF(H46="","",RANK(H46,H42:H46,0))</f>
        <v/>
      </c>
      <c r="K46" s="152" t="str">
        <f>IF(J46&lt;5,I46,"")</f>
        <v/>
      </c>
      <c r="L46" s="177"/>
      <c r="M46" s="180"/>
      <c r="N46" s="182"/>
    </row>
    <row r="47" spans="1:14" ht="26.25" customHeight="1" thickBot="1" x14ac:dyDescent="0.3">
      <c r="A47" s="68"/>
      <c r="B47" s="128"/>
      <c r="C47" s="131"/>
      <c r="D47" s="126"/>
      <c r="E47" s="89"/>
      <c r="F47" s="101" t="s">
        <v>455</v>
      </c>
      <c r="G47" s="153">
        <f>SUM(G42:G46)</f>
        <v>38</v>
      </c>
      <c r="H47" s="126"/>
      <c r="I47" s="89"/>
      <c r="J47" s="101" t="s">
        <v>455</v>
      </c>
      <c r="K47" s="153">
        <f>SUM(K42:K46)</f>
        <v>0</v>
      </c>
      <c r="L47" s="164"/>
      <c r="M47" s="98"/>
      <c r="N47" s="183"/>
    </row>
    <row r="48" spans="1:14" ht="15" customHeight="1" x14ac:dyDescent="0.25">
      <c r="A48" s="125">
        <v>1</v>
      </c>
      <c r="B48" s="127"/>
      <c r="C48" s="130">
        <v>22</v>
      </c>
      <c r="D48" s="126">
        <v>9.1</v>
      </c>
      <c r="E48" s="136">
        <f>D48</f>
        <v>9.1</v>
      </c>
      <c r="F48" s="96">
        <f>IF(D48="","",RANK(D48,D48:D52,0))</f>
        <v>2</v>
      </c>
      <c r="G48" s="151">
        <f>IF(F48&lt;5,E48,"")</f>
        <v>9.1</v>
      </c>
      <c r="H48" s="126"/>
      <c r="I48" s="136">
        <f>H48</f>
        <v>0</v>
      </c>
      <c r="J48" s="96" t="str">
        <f>IF(H48="","",RANK(H48,H48:H52,0))</f>
        <v/>
      </c>
      <c r="K48" s="151" t="str">
        <f>IF(J48&lt;5,I48,"")</f>
        <v/>
      </c>
      <c r="L48" s="175">
        <f>SUM(G48:G52,K48:K52)</f>
        <v>35.799999999999997</v>
      </c>
      <c r="M48" s="178">
        <f>L48</f>
        <v>35.799999999999997</v>
      </c>
      <c r="N48" s="181">
        <f>IF(ISNUMBER(L48),RANK(L48,$L$6:$L$293,0),"")</f>
        <v>7</v>
      </c>
    </row>
    <row r="49" spans="1:14" ht="15" customHeight="1" x14ac:dyDescent="0.25">
      <c r="A49" s="68">
        <v>2</v>
      </c>
      <c r="B49" s="128"/>
      <c r="C49" s="130">
        <v>22</v>
      </c>
      <c r="D49" s="126">
        <v>8.6999999999999993</v>
      </c>
      <c r="E49" s="136">
        <f t="shared" ref="E49:E52" si="17">D49</f>
        <v>8.6999999999999993</v>
      </c>
      <c r="F49" s="96">
        <f>IF(D49="","",RANK(D49,D48:D52,0))</f>
        <v>4</v>
      </c>
      <c r="G49" s="152"/>
      <c r="H49" s="126"/>
      <c r="I49" s="136">
        <f t="shared" ref="I49:I52" si="18">H49</f>
        <v>0</v>
      </c>
      <c r="J49" s="96" t="str">
        <f>IF(H49="","",RANK(H49,H48:H52,0))</f>
        <v/>
      </c>
      <c r="K49" s="152" t="str">
        <f>IF(J49&lt;5,I49,"")</f>
        <v/>
      </c>
      <c r="L49" s="176"/>
      <c r="M49" s="179"/>
      <c r="N49" s="182"/>
    </row>
    <row r="50" spans="1:14" ht="15" customHeight="1" x14ac:dyDescent="0.25">
      <c r="A50" s="68">
        <v>3</v>
      </c>
      <c r="B50" s="128"/>
      <c r="C50" s="130">
        <v>22</v>
      </c>
      <c r="D50" s="126">
        <v>8.6999999999999993</v>
      </c>
      <c r="E50" s="136">
        <f t="shared" si="17"/>
        <v>8.6999999999999993</v>
      </c>
      <c r="F50" s="96">
        <f>IF(D50="","",RANK(D50,D48:D52,0))</f>
        <v>4</v>
      </c>
      <c r="G50" s="152">
        <f>IF(F50&lt;5,E50,"")</f>
        <v>8.6999999999999993</v>
      </c>
      <c r="H50" s="126"/>
      <c r="I50" s="136">
        <f t="shared" si="18"/>
        <v>0</v>
      </c>
      <c r="J50" s="96" t="str">
        <f>IF(H50="","",RANK(H50,H48:H52,0))</f>
        <v/>
      </c>
      <c r="K50" s="152" t="str">
        <f>IF(J50&lt;5,I50,"")</f>
        <v/>
      </c>
      <c r="L50" s="176"/>
      <c r="M50" s="179"/>
      <c r="N50" s="182"/>
    </row>
    <row r="51" spans="1:14" ht="15" customHeight="1" x14ac:dyDescent="0.25">
      <c r="A51" s="68">
        <v>4</v>
      </c>
      <c r="B51" s="128"/>
      <c r="C51" s="130">
        <v>22</v>
      </c>
      <c r="D51" s="126">
        <v>8.8000000000000007</v>
      </c>
      <c r="E51" s="136">
        <f t="shared" si="17"/>
        <v>8.8000000000000007</v>
      </c>
      <c r="F51" s="96">
        <f>IF(D51="","",RANK(D51,D48:D52,0))</f>
        <v>3</v>
      </c>
      <c r="G51" s="152">
        <f>IF(F51&lt;5,E51,"")</f>
        <v>8.8000000000000007</v>
      </c>
      <c r="H51" s="126"/>
      <c r="I51" s="136">
        <f t="shared" si="18"/>
        <v>0</v>
      </c>
      <c r="J51" s="96" t="str">
        <f>IF(H51="","",RANK(H51,H48:H52,0))</f>
        <v/>
      </c>
      <c r="K51" s="152" t="str">
        <f>IF(J51&lt;5,I51,"")</f>
        <v/>
      </c>
      <c r="L51" s="176"/>
      <c r="M51" s="179"/>
      <c r="N51" s="182"/>
    </row>
    <row r="52" spans="1:14" ht="15" customHeight="1" x14ac:dyDescent="0.25">
      <c r="A52" s="68">
        <v>5</v>
      </c>
      <c r="B52" s="128"/>
      <c r="C52" s="130">
        <v>22</v>
      </c>
      <c r="D52" s="126">
        <v>9.1999999999999993</v>
      </c>
      <c r="E52" s="136">
        <f t="shared" si="17"/>
        <v>9.1999999999999993</v>
      </c>
      <c r="F52" s="96">
        <f>IF(D52="","",RANK(D52,D48:D52,0))</f>
        <v>1</v>
      </c>
      <c r="G52" s="152">
        <f>IF(F52&lt;5,E52,"")</f>
        <v>9.1999999999999993</v>
      </c>
      <c r="H52" s="126"/>
      <c r="I52" s="136">
        <f t="shared" si="18"/>
        <v>0</v>
      </c>
      <c r="J52" s="96" t="str">
        <f>IF(H52="","",RANK(H52,H48:H52,0))</f>
        <v/>
      </c>
      <c r="K52" s="152" t="str">
        <f>IF(J52&lt;5,I52,"")</f>
        <v/>
      </c>
      <c r="L52" s="177"/>
      <c r="M52" s="180"/>
      <c r="N52" s="182"/>
    </row>
    <row r="53" spans="1:14" ht="26.25" customHeight="1" thickBot="1" x14ac:dyDescent="0.3">
      <c r="A53" s="68"/>
      <c r="B53" s="128"/>
      <c r="C53" s="131"/>
      <c r="D53" s="126"/>
      <c r="E53" s="89"/>
      <c r="F53" s="101" t="s">
        <v>455</v>
      </c>
      <c r="G53" s="153">
        <f>SUM(G48:G52)</f>
        <v>35.799999999999997</v>
      </c>
      <c r="H53" s="126"/>
      <c r="I53" s="89"/>
      <c r="J53" s="101" t="s">
        <v>455</v>
      </c>
      <c r="K53" s="153">
        <f>SUM(K48:K52)</f>
        <v>0</v>
      </c>
      <c r="L53" s="164"/>
      <c r="M53" s="98"/>
      <c r="N53" s="183"/>
    </row>
    <row r="54" spans="1:14" ht="15" customHeight="1" x14ac:dyDescent="0.25">
      <c r="A54" s="125">
        <v>1</v>
      </c>
      <c r="B54" s="127"/>
      <c r="C54" s="130">
        <v>41</v>
      </c>
      <c r="D54" s="126">
        <v>8.8000000000000007</v>
      </c>
      <c r="E54" s="136">
        <f>D54</f>
        <v>8.8000000000000007</v>
      </c>
      <c r="F54" s="96">
        <f>IF(D54="","",RANK(D54,D54:D58,0))</f>
        <v>3</v>
      </c>
      <c r="G54" s="151">
        <f>IF(F54&lt;5,E54,"")</f>
        <v>8.8000000000000007</v>
      </c>
      <c r="H54" s="126"/>
      <c r="I54" s="136">
        <f>H54</f>
        <v>0</v>
      </c>
      <c r="J54" s="96" t="str">
        <f>IF(H54="","",RANK(H54,H54:H58,0))</f>
        <v/>
      </c>
      <c r="K54" s="151" t="str">
        <f>IF(J54&lt;5,I54,"")</f>
        <v/>
      </c>
      <c r="L54" s="175">
        <f>SUM(G54:G58,K54:K58)</f>
        <v>35.6</v>
      </c>
      <c r="M54" s="178">
        <f>L54</f>
        <v>35.6</v>
      </c>
      <c r="N54" s="181">
        <f>IF(ISNUMBER(L54),RANK(L54,$L$6:$L$293,0),"")</f>
        <v>9</v>
      </c>
    </row>
    <row r="55" spans="1:14" ht="15" customHeight="1" x14ac:dyDescent="0.25">
      <c r="A55" s="68">
        <v>2</v>
      </c>
      <c r="B55" s="128"/>
      <c r="C55" s="130">
        <v>41</v>
      </c>
      <c r="D55" s="126">
        <v>8.6999999999999993</v>
      </c>
      <c r="E55" s="136">
        <f t="shared" ref="E55:E58" si="19">D55</f>
        <v>8.6999999999999993</v>
      </c>
      <c r="F55" s="96">
        <f>IF(D55="","",RANK(D55,D54:D58,0))</f>
        <v>4</v>
      </c>
      <c r="G55" s="152">
        <f>IF(F55&lt;5,E55,"")</f>
        <v>8.6999999999999993</v>
      </c>
      <c r="H55" s="126"/>
      <c r="I55" s="136">
        <f t="shared" ref="I55:I58" si="20">H55</f>
        <v>0</v>
      </c>
      <c r="J55" s="96" t="str">
        <f>IF(H55="","",RANK(H55,H54:H58,0))</f>
        <v/>
      </c>
      <c r="K55" s="152" t="str">
        <f>IF(J55&lt;5,I55,"")</f>
        <v/>
      </c>
      <c r="L55" s="176"/>
      <c r="M55" s="179"/>
      <c r="N55" s="182"/>
    </row>
    <row r="56" spans="1:14" ht="15" customHeight="1" x14ac:dyDescent="0.25">
      <c r="A56" s="68">
        <v>3</v>
      </c>
      <c r="B56" s="128"/>
      <c r="C56" s="130">
        <v>41</v>
      </c>
      <c r="D56" s="126">
        <v>8.6999999999999993</v>
      </c>
      <c r="E56" s="136">
        <f t="shared" si="19"/>
        <v>8.6999999999999993</v>
      </c>
      <c r="F56" s="96">
        <f>IF(D56="","",RANK(D56,D54:D58,0))</f>
        <v>4</v>
      </c>
      <c r="G56" s="152"/>
      <c r="H56" s="126"/>
      <c r="I56" s="136">
        <f t="shared" si="20"/>
        <v>0</v>
      </c>
      <c r="J56" s="96" t="str">
        <f>IF(H56="","",RANK(H56,H54:H58,0))</f>
        <v/>
      </c>
      <c r="K56" s="152" t="str">
        <f>IF(J56&lt;5,I56,"")</f>
        <v/>
      </c>
      <c r="L56" s="176"/>
      <c r="M56" s="179"/>
      <c r="N56" s="182"/>
    </row>
    <row r="57" spans="1:14" ht="15" customHeight="1" x14ac:dyDescent="0.25">
      <c r="A57" s="68">
        <v>4</v>
      </c>
      <c r="B57" s="128"/>
      <c r="C57" s="130">
        <v>41</v>
      </c>
      <c r="D57" s="126">
        <v>9</v>
      </c>
      <c r="E57" s="136">
        <f t="shared" si="19"/>
        <v>9</v>
      </c>
      <c r="F57" s="96">
        <f>IF(D57="","",RANK(D57,D54:D58,0))</f>
        <v>2</v>
      </c>
      <c r="G57" s="152">
        <f>IF(F57&lt;5,E57,"")</f>
        <v>9</v>
      </c>
      <c r="H57" s="126"/>
      <c r="I57" s="136">
        <f t="shared" si="20"/>
        <v>0</v>
      </c>
      <c r="J57" s="96" t="str">
        <f>IF(H57="","",RANK(H57,H54:H58,0))</f>
        <v/>
      </c>
      <c r="K57" s="152" t="str">
        <f>IF(J57&lt;5,I57,"")</f>
        <v/>
      </c>
      <c r="L57" s="176"/>
      <c r="M57" s="179"/>
      <c r="N57" s="182"/>
    </row>
    <row r="58" spans="1:14" ht="15" customHeight="1" x14ac:dyDescent="0.25">
      <c r="A58" s="68">
        <v>5</v>
      </c>
      <c r="B58" s="128"/>
      <c r="C58" s="130">
        <v>41</v>
      </c>
      <c r="D58" s="126">
        <v>9.1</v>
      </c>
      <c r="E58" s="136">
        <f t="shared" si="19"/>
        <v>9.1</v>
      </c>
      <c r="F58" s="96">
        <f>IF(D58="","",RANK(D58,D54:D58,0))</f>
        <v>1</v>
      </c>
      <c r="G58" s="152">
        <f>IF(F58&lt;5,E58,"")</f>
        <v>9.1</v>
      </c>
      <c r="H58" s="126"/>
      <c r="I58" s="136">
        <f t="shared" si="20"/>
        <v>0</v>
      </c>
      <c r="J58" s="96" t="str">
        <f>IF(H58="","",RANK(H58,H54:H58,0))</f>
        <v/>
      </c>
      <c r="K58" s="152" t="str">
        <f>IF(J58&lt;5,I58,"")</f>
        <v/>
      </c>
      <c r="L58" s="177"/>
      <c r="M58" s="180"/>
      <c r="N58" s="182"/>
    </row>
    <row r="59" spans="1:14" ht="26.25" customHeight="1" thickBot="1" x14ac:dyDescent="0.3">
      <c r="A59" s="68"/>
      <c r="B59" s="128"/>
      <c r="C59" s="131"/>
      <c r="D59" s="126"/>
      <c r="E59" s="89"/>
      <c r="F59" s="101" t="s">
        <v>455</v>
      </c>
      <c r="G59" s="153">
        <f>SUM(G54:G58)</f>
        <v>35.6</v>
      </c>
      <c r="H59" s="126"/>
      <c r="I59" s="89"/>
      <c r="J59" s="101" t="s">
        <v>455</v>
      </c>
      <c r="K59" s="153">
        <f>SUM(K54:K58)</f>
        <v>0</v>
      </c>
      <c r="L59" s="164"/>
      <c r="M59" s="98"/>
      <c r="N59" s="183"/>
    </row>
    <row r="60" spans="1:14" ht="15" customHeight="1" x14ac:dyDescent="0.25">
      <c r="A60" s="125">
        <v>1</v>
      </c>
      <c r="B60" s="127"/>
      <c r="C60" s="130">
        <v>30</v>
      </c>
      <c r="D60" s="126">
        <v>9.4</v>
      </c>
      <c r="E60" s="136">
        <f>D60</f>
        <v>9.4</v>
      </c>
      <c r="F60" s="96">
        <f>IF(D60="","",RANK(D60,D60:D64,0))</f>
        <v>3</v>
      </c>
      <c r="G60" s="151">
        <f>IF(F60&lt;5,E60,"")</f>
        <v>9.4</v>
      </c>
      <c r="H60" s="126"/>
      <c r="I60" s="136">
        <f>H60</f>
        <v>0</v>
      </c>
      <c r="J60" s="96" t="str">
        <f>IF(H60="","",RANK(H60,H60:H64,0))</f>
        <v/>
      </c>
      <c r="K60" s="151" t="str">
        <f>IF(J60&lt;5,I60,"")</f>
        <v/>
      </c>
      <c r="L60" s="175">
        <f>SUM(G60:G64,K60:K64)</f>
        <v>38.5</v>
      </c>
      <c r="M60" s="178">
        <f>L60</f>
        <v>38.5</v>
      </c>
      <c r="N60" s="181">
        <f>IF(ISNUMBER(L60),RANK(L60,$L$6:$L$293,0),"")</f>
        <v>2</v>
      </c>
    </row>
    <row r="61" spans="1:14" ht="15" customHeight="1" x14ac:dyDescent="0.25">
      <c r="A61" s="68">
        <v>2</v>
      </c>
      <c r="B61" s="128"/>
      <c r="C61" s="130">
        <v>30</v>
      </c>
      <c r="D61" s="126">
        <v>8.9</v>
      </c>
      <c r="E61" s="136">
        <f t="shared" ref="E61:E64" si="21">D61</f>
        <v>8.9</v>
      </c>
      <c r="F61" s="96">
        <f>IF(D61="","",RANK(D61,D60:D64,0))</f>
        <v>5</v>
      </c>
      <c r="G61" s="152" t="str">
        <f>IF(F61&lt;5,E61,"")</f>
        <v/>
      </c>
      <c r="H61" s="126"/>
      <c r="I61" s="136">
        <f t="shared" ref="I61:I64" si="22">H61</f>
        <v>0</v>
      </c>
      <c r="J61" s="96" t="str">
        <f>IF(H61="","",RANK(H61,H60:H64,0))</f>
        <v/>
      </c>
      <c r="K61" s="152" t="str">
        <f>IF(J61&lt;5,I61,"")</f>
        <v/>
      </c>
      <c r="L61" s="176"/>
      <c r="M61" s="179"/>
      <c r="N61" s="182"/>
    </row>
    <row r="62" spans="1:14" ht="15" customHeight="1" x14ac:dyDescent="0.25">
      <c r="A62" s="68">
        <v>3</v>
      </c>
      <c r="B62" s="128"/>
      <c r="C62" s="130">
        <v>30</v>
      </c>
      <c r="D62" s="126">
        <v>9.4</v>
      </c>
      <c r="E62" s="136">
        <f t="shared" si="21"/>
        <v>9.4</v>
      </c>
      <c r="F62" s="96">
        <f>IF(D62="","",RANK(D62,D60:D64,0))</f>
        <v>3</v>
      </c>
      <c r="G62" s="152">
        <f>IF(F62&lt;5,E62,"")</f>
        <v>9.4</v>
      </c>
      <c r="H62" s="126"/>
      <c r="I62" s="136">
        <f t="shared" si="22"/>
        <v>0</v>
      </c>
      <c r="J62" s="96" t="str">
        <f>IF(H62="","",RANK(H62,H60:H64,0))</f>
        <v/>
      </c>
      <c r="K62" s="152" t="str">
        <f>IF(J62&lt;5,I62,"")</f>
        <v/>
      </c>
      <c r="L62" s="176"/>
      <c r="M62" s="179"/>
      <c r="N62" s="182"/>
    </row>
    <row r="63" spans="1:14" ht="15" customHeight="1" x14ac:dyDescent="0.25">
      <c r="A63" s="68">
        <v>4</v>
      </c>
      <c r="B63" s="128"/>
      <c r="C63" s="130">
        <v>30</v>
      </c>
      <c r="D63" s="126">
        <v>9.6999999999999993</v>
      </c>
      <c r="E63" s="136">
        <f t="shared" si="21"/>
        <v>9.6999999999999993</v>
      </c>
      <c r="F63" s="96">
        <f>IF(D63="","",RANK(D63,D60:D64,0))</f>
        <v>2</v>
      </c>
      <c r="G63" s="152">
        <f>IF(F63&lt;5,E63,"")</f>
        <v>9.6999999999999993</v>
      </c>
      <c r="H63" s="126"/>
      <c r="I63" s="136">
        <f t="shared" si="22"/>
        <v>0</v>
      </c>
      <c r="J63" s="96" t="str">
        <f>IF(H63="","",RANK(H63,H60:H64,0))</f>
        <v/>
      </c>
      <c r="K63" s="152" t="str">
        <f>IF(J63&lt;5,I63,"")</f>
        <v/>
      </c>
      <c r="L63" s="176"/>
      <c r="M63" s="179"/>
      <c r="N63" s="182"/>
    </row>
    <row r="64" spans="1:14" ht="15" customHeight="1" x14ac:dyDescent="0.25">
      <c r="A64" s="68">
        <v>5</v>
      </c>
      <c r="B64" s="128"/>
      <c r="C64" s="130">
        <v>30</v>
      </c>
      <c r="D64" s="126">
        <v>10</v>
      </c>
      <c r="E64" s="136">
        <f t="shared" si="21"/>
        <v>10</v>
      </c>
      <c r="F64" s="96">
        <f>IF(D64="","",RANK(D64,D60:D64,0))</f>
        <v>1</v>
      </c>
      <c r="G64" s="152">
        <f>IF(F64&lt;5,E64,"")</f>
        <v>10</v>
      </c>
      <c r="H64" s="126"/>
      <c r="I64" s="136">
        <f t="shared" si="22"/>
        <v>0</v>
      </c>
      <c r="J64" s="96" t="str">
        <f>IF(H64="","",RANK(H64,H60:H64,0))</f>
        <v/>
      </c>
      <c r="K64" s="152" t="str">
        <f>IF(J64&lt;5,I64,"")</f>
        <v/>
      </c>
      <c r="L64" s="177"/>
      <c r="M64" s="180"/>
      <c r="N64" s="182"/>
    </row>
    <row r="65" spans="1:14" ht="26.25" customHeight="1" thickBot="1" x14ac:dyDescent="0.3">
      <c r="A65" s="68"/>
      <c r="B65" s="128"/>
      <c r="C65" s="131"/>
      <c r="D65" s="126"/>
      <c r="E65" s="89"/>
      <c r="F65" s="101" t="s">
        <v>455</v>
      </c>
      <c r="G65" s="153">
        <f>SUM(G60:G64)</f>
        <v>38.5</v>
      </c>
      <c r="H65" s="126"/>
      <c r="I65" s="89"/>
      <c r="J65" s="101" t="s">
        <v>455</v>
      </c>
      <c r="K65" s="153">
        <f>SUM(K60:K64)</f>
        <v>0</v>
      </c>
      <c r="L65" s="164"/>
      <c r="M65" s="98"/>
      <c r="N65" s="183"/>
    </row>
    <row r="66" spans="1:14" ht="15" customHeight="1" x14ac:dyDescent="0.25">
      <c r="A66" s="125">
        <v>1</v>
      </c>
      <c r="B66" s="127"/>
      <c r="C66" s="130">
        <v>19</v>
      </c>
      <c r="D66" s="126">
        <v>9.1999999999999993</v>
      </c>
      <c r="E66" s="136">
        <f>D66</f>
        <v>9.1999999999999993</v>
      </c>
      <c r="F66" s="96">
        <f>IF(D66="","",RANK(D66,D66:D70,0))</f>
        <v>1</v>
      </c>
      <c r="G66" s="151">
        <f>IF(F66&lt;5,E66,"")</f>
        <v>9.1999999999999993</v>
      </c>
      <c r="H66" s="126"/>
      <c r="I66" s="136">
        <f>H66</f>
        <v>0</v>
      </c>
      <c r="J66" s="96" t="str">
        <f>IF(H66="","",RANK(H66,H66:H70,0))</f>
        <v/>
      </c>
      <c r="K66" s="151" t="str">
        <f>IF(J66&lt;5,I66,"")</f>
        <v/>
      </c>
      <c r="L66" s="175">
        <f>SUM(G66:G70,K66:K70)</f>
        <v>35.1</v>
      </c>
      <c r="M66" s="178">
        <f>L66</f>
        <v>35.1</v>
      </c>
      <c r="N66" s="181">
        <f>IF(ISNUMBER(L66),RANK(L66,$L$6:$L$293,0),"")</f>
        <v>10</v>
      </c>
    </row>
    <row r="67" spans="1:14" ht="15" customHeight="1" x14ac:dyDescent="0.25">
      <c r="A67" s="68">
        <v>2</v>
      </c>
      <c r="B67" s="128"/>
      <c r="C67" s="130">
        <v>19</v>
      </c>
      <c r="D67" s="126">
        <v>8.5</v>
      </c>
      <c r="E67" s="136">
        <f t="shared" ref="E67:E70" si="23">D67</f>
        <v>8.5</v>
      </c>
      <c r="F67" s="96">
        <f>IF(D67="","",RANK(D67,D66:D70,0))</f>
        <v>3</v>
      </c>
      <c r="G67" s="152">
        <f>IF(F67&lt;5,E67,"")</f>
        <v>8.5</v>
      </c>
      <c r="H67" s="126"/>
      <c r="I67" s="136">
        <f t="shared" ref="I67:I70" si="24">H67</f>
        <v>0</v>
      </c>
      <c r="J67" s="96" t="str">
        <f>IF(H67="","",RANK(H67,H66:H70,0))</f>
        <v/>
      </c>
      <c r="K67" s="152" t="str">
        <f>IF(J67&lt;5,I67,"")</f>
        <v/>
      </c>
      <c r="L67" s="176"/>
      <c r="M67" s="179"/>
      <c r="N67" s="182"/>
    </row>
    <row r="68" spans="1:14" ht="15" customHeight="1" x14ac:dyDescent="0.25">
      <c r="A68" s="68">
        <v>3</v>
      </c>
      <c r="B68" s="128"/>
      <c r="C68" s="130">
        <v>19</v>
      </c>
      <c r="D68" s="126">
        <v>9</v>
      </c>
      <c r="E68" s="136">
        <f t="shared" si="23"/>
        <v>9</v>
      </c>
      <c r="F68" s="96">
        <f>IF(D68="","",RANK(D68,D66:D70,0))</f>
        <v>2</v>
      </c>
      <c r="G68" s="152">
        <f>IF(F68&lt;5,E68,"")</f>
        <v>9</v>
      </c>
      <c r="H68" s="126"/>
      <c r="I68" s="136">
        <f t="shared" si="24"/>
        <v>0</v>
      </c>
      <c r="J68" s="96" t="str">
        <f>IF(H68="","",RANK(H68,H66:H70,0))</f>
        <v/>
      </c>
      <c r="K68" s="152" t="str">
        <f>IF(J68&lt;5,I68,"")</f>
        <v/>
      </c>
      <c r="L68" s="176"/>
      <c r="M68" s="179"/>
      <c r="N68" s="182"/>
    </row>
    <row r="69" spans="1:14" ht="15" customHeight="1" x14ac:dyDescent="0.25">
      <c r="A69" s="68">
        <v>4</v>
      </c>
      <c r="B69" s="128"/>
      <c r="C69" s="130">
        <v>19</v>
      </c>
      <c r="D69" s="126">
        <v>8.4</v>
      </c>
      <c r="E69" s="136">
        <f t="shared" si="23"/>
        <v>8.4</v>
      </c>
      <c r="F69" s="96">
        <f>IF(D69="","",RANK(D69,D66:D70,0))</f>
        <v>4</v>
      </c>
      <c r="G69" s="152">
        <f>IF(F69&lt;5,E69,"")</f>
        <v>8.4</v>
      </c>
      <c r="H69" s="126"/>
      <c r="I69" s="136">
        <f t="shared" si="24"/>
        <v>0</v>
      </c>
      <c r="J69" s="96" t="str">
        <f>IF(H69="","",RANK(H69,H66:H70,0))</f>
        <v/>
      </c>
      <c r="K69" s="152" t="str">
        <f>IF(J69&lt;5,I69,"")</f>
        <v/>
      </c>
      <c r="L69" s="176"/>
      <c r="M69" s="179"/>
      <c r="N69" s="182"/>
    </row>
    <row r="70" spans="1:14" ht="15" customHeight="1" x14ac:dyDescent="0.25">
      <c r="A70" s="68">
        <v>5</v>
      </c>
      <c r="B70" s="128"/>
      <c r="C70" s="130">
        <v>19</v>
      </c>
      <c r="D70" s="126"/>
      <c r="E70" s="136">
        <f t="shared" si="23"/>
        <v>0</v>
      </c>
      <c r="F70" s="96" t="str">
        <f>IF(D70="","",RANK(D70,D66:D70,0))</f>
        <v/>
      </c>
      <c r="G70" s="152" t="str">
        <f>IF(F70&lt;5,E70,"")</f>
        <v/>
      </c>
      <c r="H70" s="126"/>
      <c r="I70" s="136">
        <f t="shared" si="24"/>
        <v>0</v>
      </c>
      <c r="J70" s="96" t="str">
        <f>IF(H70="","",RANK(H70,H66:H70,0))</f>
        <v/>
      </c>
      <c r="K70" s="152" t="str">
        <f>IF(J70&lt;5,I70,"")</f>
        <v/>
      </c>
      <c r="L70" s="177"/>
      <c r="M70" s="180"/>
      <c r="N70" s="182"/>
    </row>
    <row r="71" spans="1:14" ht="26.25" customHeight="1" thickBot="1" x14ac:dyDescent="0.3">
      <c r="A71" s="68"/>
      <c r="B71" s="128"/>
      <c r="C71" s="131"/>
      <c r="D71" s="126"/>
      <c r="E71" s="89"/>
      <c r="F71" s="101" t="s">
        <v>455</v>
      </c>
      <c r="G71" s="153">
        <f>SUM(G66:G70)</f>
        <v>35.1</v>
      </c>
      <c r="H71" s="126"/>
      <c r="I71" s="89"/>
      <c r="J71" s="101" t="s">
        <v>455</v>
      </c>
      <c r="K71" s="153">
        <f>SUM(K66:K70)</f>
        <v>0</v>
      </c>
      <c r="L71" s="164"/>
      <c r="M71" s="98"/>
      <c r="N71" s="183"/>
    </row>
    <row r="72" spans="1:14" ht="15" customHeight="1" x14ac:dyDescent="0.25">
      <c r="A72" s="125">
        <v>1</v>
      </c>
      <c r="B72" s="127"/>
      <c r="C72" s="130">
        <v>26</v>
      </c>
      <c r="D72" s="126">
        <v>8.1999999999999993</v>
      </c>
      <c r="E72" s="136">
        <f>D72</f>
        <v>8.1999999999999993</v>
      </c>
      <c r="F72" s="96">
        <f>IF(D72="","",RANK(D72,D72:D76,0))</f>
        <v>2</v>
      </c>
      <c r="G72" s="151">
        <f>IF(F72&lt;5,E72,"")</f>
        <v>8.1999999999999993</v>
      </c>
      <c r="H72" s="126"/>
      <c r="I72" s="136">
        <f>H72</f>
        <v>0</v>
      </c>
      <c r="J72" s="96" t="str">
        <f>IF(H72="","",RANK(H72,H72:H76,0))</f>
        <v/>
      </c>
      <c r="K72" s="151" t="str">
        <f>IF(J72&lt;5,I72,"")</f>
        <v/>
      </c>
      <c r="L72" s="175">
        <f>SUM(G72:G76,K72:K76)</f>
        <v>33</v>
      </c>
      <c r="M72" s="178">
        <f>L72</f>
        <v>33</v>
      </c>
      <c r="N72" s="181">
        <f>IF(ISNUMBER(L72),RANK(L72,$L$6:$L$293,0),"")</f>
        <v>12</v>
      </c>
    </row>
    <row r="73" spans="1:14" ht="15" customHeight="1" x14ac:dyDescent="0.25">
      <c r="A73" s="68">
        <v>2</v>
      </c>
      <c r="B73" s="128"/>
      <c r="C73" s="130">
        <v>26</v>
      </c>
      <c r="D73" s="126">
        <v>8.1999999999999993</v>
      </c>
      <c r="E73" s="136">
        <f t="shared" ref="E73:E76" si="25">D73</f>
        <v>8.1999999999999993</v>
      </c>
      <c r="F73" s="96">
        <f>IF(D73="","",RANK(D73,D72:D76,0))</f>
        <v>2</v>
      </c>
      <c r="G73" s="152">
        <f>IF(F73&lt;5,E73,"")</f>
        <v>8.1999999999999993</v>
      </c>
      <c r="H73" s="126"/>
      <c r="I73" s="136">
        <f t="shared" ref="I73:I76" si="26">H73</f>
        <v>0</v>
      </c>
      <c r="J73" s="96" t="str">
        <f>IF(H73="","",RANK(H73,H72:H76,0))</f>
        <v/>
      </c>
      <c r="K73" s="152" t="str">
        <f>IF(J73&lt;5,I73,"")</f>
        <v/>
      </c>
      <c r="L73" s="176"/>
      <c r="M73" s="179"/>
      <c r="N73" s="182"/>
    </row>
    <row r="74" spans="1:14" ht="15" customHeight="1" x14ac:dyDescent="0.25">
      <c r="A74" s="68">
        <v>3</v>
      </c>
      <c r="B74" s="128"/>
      <c r="C74" s="130">
        <v>26</v>
      </c>
      <c r="D74" s="126">
        <v>8.1999999999999993</v>
      </c>
      <c r="E74" s="136">
        <f t="shared" si="25"/>
        <v>8.1999999999999993</v>
      </c>
      <c r="F74" s="96">
        <f>IF(D74="","",RANK(D74,D72:D76,0))</f>
        <v>2</v>
      </c>
      <c r="G74" s="152">
        <f>IF(F74&lt;5,E74,"")</f>
        <v>8.1999999999999993</v>
      </c>
      <c r="H74" s="126"/>
      <c r="I74" s="136">
        <f t="shared" si="26"/>
        <v>0</v>
      </c>
      <c r="J74" s="96" t="str">
        <f>IF(H74="","",RANK(H74,H72:H76,0))</f>
        <v/>
      </c>
      <c r="K74" s="152" t="str">
        <f>IF(J74&lt;5,I74,"")</f>
        <v/>
      </c>
      <c r="L74" s="176"/>
      <c r="M74" s="179"/>
      <c r="N74" s="182"/>
    </row>
    <row r="75" spans="1:14" ht="15" customHeight="1" x14ac:dyDescent="0.25">
      <c r="A75" s="68">
        <v>4</v>
      </c>
      <c r="B75" s="128"/>
      <c r="C75" s="130">
        <v>26</v>
      </c>
      <c r="D75" s="126">
        <v>8.1999999999999993</v>
      </c>
      <c r="E75" s="136">
        <f t="shared" si="25"/>
        <v>8.1999999999999993</v>
      </c>
      <c r="F75" s="96">
        <f>IF(D75="","",RANK(D75,D72:D76,0))</f>
        <v>2</v>
      </c>
      <c r="G75" s="152"/>
      <c r="H75" s="126"/>
      <c r="I75" s="136">
        <f t="shared" si="26"/>
        <v>0</v>
      </c>
      <c r="J75" s="96" t="str">
        <f>IF(H75="","",RANK(H75,H72:H76,0))</f>
        <v/>
      </c>
      <c r="K75" s="152" t="str">
        <f>IF(J75&lt;5,I75,"")</f>
        <v/>
      </c>
      <c r="L75" s="176"/>
      <c r="M75" s="179"/>
      <c r="N75" s="182"/>
    </row>
    <row r="76" spans="1:14" ht="15" customHeight="1" x14ac:dyDescent="0.25">
      <c r="A76" s="68">
        <v>5</v>
      </c>
      <c r="B76" s="128"/>
      <c r="C76" s="130">
        <v>26</v>
      </c>
      <c r="D76" s="126">
        <v>8.4</v>
      </c>
      <c r="E76" s="136">
        <f t="shared" si="25"/>
        <v>8.4</v>
      </c>
      <c r="F76" s="96">
        <f>IF(D76="","",RANK(D76,D72:D76,0))</f>
        <v>1</v>
      </c>
      <c r="G76" s="152">
        <f>IF(F76&lt;5,E76,"")</f>
        <v>8.4</v>
      </c>
      <c r="H76" s="126"/>
      <c r="I76" s="136">
        <f t="shared" si="26"/>
        <v>0</v>
      </c>
      <c r="J76" s="96" t="str">
        <f>IF(H76="","",RANK(H76,H72:H76,0))</f>
        <v/>
      </c>
      <c r="K76" s="152" t="str">
        <f>IF(J76&lt;5,I76,"")</f>
        <v/>
      </c>
      <c r="L76" s="177"/>
      <c r="M76" s="180"/>
      <c r="N76" s="182"/>
    </row>
    <row r="77" spans="1:14" ht="26.25" customHeight="1" thickBot="1" x14ac:dyDescent="0.3">
      <c r="A77" s="68"/>
      <c r="B77" s="128"/>
      <c r="C77" s="131"/>
      <c r="D77" s="126"/>
      <c r="E77" s="89"/>
      <c r="F77" s="101" t="s">
        <v>455</v>
      </c>
      <c r="G77" s="153">
        <f>SUM(G72:G76)</f>
        <v>33</v>
      </c>
      <c r="H77" s="126"/>
      <c r="I77" s="89"/>
      <c r="J77" s="101" t="s">
        <v>455</v>
      </c>
      <c r="K77" s="153">
        <f>SUM(K72:K76)</f>
        <v>0</v>
      </c>
      <c r="L77" s="164"/>
      <c r="M77" s="98"/>
      <c r="N77" s="183"/>
    </row>
    <row r="78" spans="1:14" ht="15" customHeight="1" x14ac:dyDescent="0.25">
      <c r="A78" s="125">
        <v>1</v>
      </c>
      <c r="B78" s="127"/>
      <c r="C78" s="130">
        <v>75</v>
      </c>
      <c r="D78" s="126">
        <v>7</v>
      </c>
      <c r="E78" s="136">
        <f>D78</f>
        <v>7</v>
      </c>
      <c r="F78" s="96">
        <f>IF(D78="","",RANK(D78,D78:D82,0))</f>
        <v>5</v>
      </c>
      <c r="G78" s="151" t="str">
        <f>IF(F78&lt;5,E78,"")</f>
        <v/>
      </c>
      <c r="H78" s="126"/>
      <c r="I78" s="136">
        <f>H78</f>
        <v>0</v>
      </c>
      <c r="J78" s="96" t="str">
        <f>IF(H78="","",RANK(H78,H78:H82,0))</f>
        <v/>
      </c>
      <c r="K78" s="151" t="str">
        <f>IF(J78&lt;5,I78,"")</f>
        <v/>
      </c>
      <c r="L78" s="175">
        <f>SUM(G78:G82,K78:K82)</f>
        <v>32.200000000000003</v>
      </c>
      <c r="M78" s="178">
        <f>L78</f>
        <v>32.200000000000003</v>
      </c>
      <c r="N78" s="181">
        <f>IF(ISNUMBER(L78),RANK(L78,$L$6:$L$293,0),"")</f>
        <v>13</v>
      </c>
    </row>
    <row r="79" spans="1:14" ht="15" customHeight="1" x14ac:dyDescent="0.25">
      <c r="A79" s="68">
        <v>2</v>
      </c>
      <c r="B79" s="128"/>
      <c r="C79" s="130">
        <v>75</v>
      </c>
      <c r="D79" s="126">
        <v>8.3000000000000007</v>
      </c>
      <c r="E79" s="136">
        <f t="shared" ref="E79:E82" si="27">D79</f>
        <v>8.3000000000000007</v>
      </c>
      <c r="F79" s="96">
        <f>IF(D79="","",RANK(D79,D78:D82,0))</f>
        <v>2</v>
      </c>
      <c r="G79" s="152">
        <f>IF(F79&lt;5,E79,"")</f>
        <v>8.3000000000000007</v>
      </c>
      <c r="H79" s="126"/>
      <c r="I79" s="136">
        <f t="shared" ref="I79:I82" si="28">H79</f>
        <v>0</v>
      </c>
      <c r="J79" s="96" t="str">
        <f>IF(H79="","",RANK(H79,H78:H82,0))</f>
        <v/>
      </c>
      <c r="K79" s="152" t="str">
        <f>IF(J79&lt;5,I79,"")</f>
        <v/>
      </c>
      <c r="L79" s="176"/>
      <c r="M79" s="179"/>
      <c r="N79" s="182"/>
    </row>
    <row r="80" spans="1:14" ht="15" customHeight="1" x14ac:dyDescent="0.25">
      <c r="A80" s="68">
        <v>3</v>
      </c>
      <c r="B80" s="128"/>
      <c r="C80" s="130">
        <v>75</v>
      </c>
      <c r="D80" s="126">
        <v>8.9</v>
      </c>
      <c r="E80" s="136">
        <f t="shared" si="27"/>
        <v>8.9</v>
      </c>
      <c r="F80" s="96">
        <f>IF(D80="","",RANK(D80,D78:D82,0))</f>
        <v>1</v>
      </c>
      <c r="G80" s="152">
        <f>IF(F80&lt;5,E80,"")</f>
        <v>8.9</v>
      </c>
      <c r="H80" s="126"/>
      <c r="I80" s="136">
        <f t="shared" si="28"/>
        <v>0</v>
      </c>
      <c r="J80" s="96" t="str">
        <f>IF(H80="","",RANK(H80,H78:H82,0))</f>
        <v/>
      </c>
      <c r="K80" s="152" t="str">
        <f>IF(J80&lt;5,I80,"")</f>
        <v/>
      </c>
      <c r="L80" s="176"/>
      <c r="M80" s="179"/>
      <c r="N80" s="182"/>
    </row>
    <row r="81" spans="1:14" ht="15" customHeight="1" x14ac:dyDescent="0.25">
      <c r="A81" s="68">
        <v>4</v>
      </c>
      <c r="B81" s="128"/>
      <c r="C81" s="130">
        <v>75</v>
      </c>
      <c r="D81" s="126">
        <v>7.2</v>
      </c>
      <c r="E81" s="136">
        <f t="shared" si="27"/>
        <v>7.2</v>
      </c>
      <c r="F81" s="96">
        <f>IF(D81="","",RANK(D81,D78:D82,0))</f>
        <v>4</v>
      </c>
      <c r="G81" s="152">
        <f>IF(F81&lt;5,E81,"")</f>
        <v>7.2</v>
      </c>
      <c r="H81" s="126"/>
      <c r="I81" s="136">
        <f t="shared" si="28"/>
        <v>0</v>
      </c>
      <c r="J81" s="96" t="str">
        <f>IF(H81="","",RANK(H81,H78:H82,0))</f>
        <v/>
      </c>
      <c r="K81" s="152" t="str">
        <f>IF(J81&lt;5,I81,"")</f>
        <v/>
      </c>
      <c r="L81" s="176"/>
      <c r="M81" s="179"/>
      <c r="N81" s="182"/>
    </row>
    <row r="82" spans="1:14" ht="15" customHeight="1" x14ac:dyDescent="0.25">
      <c r="A82" s="68">
        <v>5</v>
      </c>
      <c r="B82" s="128"/>
      <c r="C82" s="130">
        <v>75</v>
      </c>
      <c r="D82" s="126">
        <v>7.8</v>
      </c>
      <c r="E82" s="136">
        <f t="shared" si="27"/>
        <v>7.8</v>
      </c>
      <c r="F82" s="96">
        <f>IF(D82="","",RANK(D82,D78:D82,0))</f>
        <v>3</v>
      </c>
      <c r="G82" s="152">
        <f>IF(F82&lt;5,E82,"")</f>
        <v>7.8</v>
      </c>
      <c r="H82" s="126"/>
      <c r="I82" s="136">
        <f t="shared" si="28"/>
        <v>0</v>
      </c>
      <c r="J82" s="96" t="str">
        <f>IF(H82="","",RANK(H82,H78:H82,0))</f>
        <v/>
      </c>
      <c r="K82" s="152" t="str">
        <f>IF(J82&lt;5,I82,"")</f>
        <v/>
      </c>
      <c r="L82" s="177"/>
      <c r="M82" s="180"/>
      <c r="N82" s="182"/>
    </row>
    <row r="83" spans="1:14" ht="26.25" customHeight="1" thickBot="1" x14ac:dyDescent="0.3">
      <c r="A83" s="68"/>
      <c r="B83" s="128"/>
      <c r="C83" s="131"/>
      <c r="D83" s="126"/>
      <c r="E83" s="89"/>
      <c r="F83" s="101" t="s">
        <v>455</v>
      </c>
      <c r="G83" s="153">
        <f>SUM(G78:G82)</f>
        <v>32.200000000000003</v>
      </c>
      <c r="H83" s="126"/>
      <c r="I83" s="89"/>
      <c r="J83" s="101" t="s">
        <v>455</v>
      </c>
      <c r="K83" s="153">
        <f>SUM(K78:K82)</f>
        <v>0</v>
      </c>
      <c r="L83" s="164"/>
      <c r="M83" s="98"/>
      <c r="N83" s="183"/>
    </row>
    <row r="84" spans="1:14" ht="15" customHeight="1" x14ac:dyDescent="0.25">
      <c r="A84" s="125">
        <v>1</v>
      </c>
      <c r="B84" s="127"/>
      <c r="C84" s="130"/>
      <c r="D84" s="126"/>
      <c r="E84" s="136">
        <f>D84</f>
        <v>0</v>
      </c>
      <c r="F84" s="96" t="str">
        <f>IF(D84="","",RANK(D84,D84:D88,0))</f>
        <v/>
      </c>
      <c r="G84" s="151" t="str">
        <f>IF(F84&lt;5,E84,"")</f>
        <v/>
      </c>
      <c r="H84" s="126"/>
      <c r="I84" s="136">
        <f>H84</f>
        <v>0</v>
      </c>
      <c r="J84" s="96" t="str">
        <f>IF(H84="","",RANK(H84,H84:H88,0))</f>
        <v/>
      </c>
      <c r="K84" s="151" t="str">
        <f>IF(J84&lt;5,I84,"")</f>
        <v/>
      </c>
      <c r="L84" s="175">
        <f>SUM(G84:G88,K84:K88)</f>
        <v>0</v>
      </c>
      <c r="M84" s="178">
        <f>L84</f>
        <v>0</v>
      </c>
      <c r="N84" s="181">
        <f>IF(ISNUMBER(L84),RANK(L84,$L$6:$L$293,0),"")</f>
        <v>14</v>
      </c>
    </row>
    <row r="85" spans="1:14" ht="15" customHeight="1" x14ac:dyDescent="0.25">
      <c r="A85" s="68">
        <v>2</v>
      </c>
      <c r="B85" s="128"/>
      <c r="C85" s="130"/>
      <c r="D85" s="126"/>
      <c r="E85" s="136">
        <f t="shared" ref="E85:E88" si="29">D85</f>
        <v>0</v>
      </c>
      <c r="F85" s="96" t="str">
        <f>IF(D85="","",RANK(D85,D84:D88,0))</f>
        <v/>
      </c>
      <c r="G85" s="152" t="str">
        <f>IF(F85&lt;5,E85,"")</f>
        <v/>
      </c>
      <c r="H85" s="126"/>
      <c r="I85" s="136">
        <f t="shared" ref="I85:I88" si="30">H85</f>
        <v>0</v>
      </c>
      <c r="J85" s="96" t="str">
        <f>IF(H85="","",RANK(H85,H84:H88,0))</f>
        <v/>
      </c>
      <c r="K85" s="152" t="str">
        <f>IF(J85&lt;5,I85,"")</f>
        <v/>
      </c>
      <c r="L85" s="176"/>
      <c r="M85" s="179"/>
      <c r="N85" s="182"/>
    </row>
    <row r="86" spans="1:14" ht="15" customHeight="1" x14ac:dyDescent="0.25">
      <c r="A86" s="68">
        <v>3</v>
      </c>
      <c r="B86" s="128"/>
      <c r="C86" s="130"/>
      <c r="D86" s="126"/>
      <c r="E86" s="136">
        <f t="shared" si="29"/>
        <v>0</v>
      </c>
      <c r="F86" s="96" t="str">
        <f>IF(D86="","",RANK(D86,D84:D88,0))</f>
        <v/>
      </c>
      <c r="G86" s="152" t="str">
        <f>IF(F86&lt;5,E86,"")</f>
        <v/>
      </c>
      <c r="H86" s="126"/>
      <c r="I86" s="136">
        <f t="shared" si="30"/>
        <v>0</v>
      </c>
      <c r="J86" s="96" t="str">
        <f>IF(H86="","",RANK(H86,H84:H88,0))</f>
        <v/>
      </c>
      <c r="K86" s="152" t="str">
        <f>IF(J86&lt;5,I86,"")</f>
        <v/>
      </c>
      <c r="L86" s="176"/>
      <c r="M86" s="179"/>
      <c r="N86" s="182"/>
    </row>
    <row r="87" spans="1:14" ht="15" customHeight="1" x14ac:dyDescent="0.25">
      <c r="A87" s="68">
        <v>4</v>
      </c>
      <c r="B87" s="128"/>
      <c r="C87" s="130"/>
      <c r="D87" s="126"/>
      <c r="E87" s="136">
        <f t="shared" si="29"/>
        <v>0</v>
      </c>
      <c r="F87" s="96" t="str">
        <f>IF(D87="","",RANK(D87,D84:D88,0))</f>
        <v/>
      </c>
      <c r="G87" s="152" t="str">
        <f>IF(F87&lt;5,E87,"")</f>
        <v/>
      </c>
      <c r="H87" s="126"/>
      <c r="I87" s="136">
        <f t="shared" si="30"/>
        <v>0</v>
      </c>
      <c r="J87" s="96" t="str">
        <f>IF(H87="","",RANK(H87,H84:H88,0))</f>
        <v/>
      </c>
      <c r="K87" s="152" t="str">
        <f>IF(J87&lt;5,I87,"")</f>
        <v/>
      </c>
      <c r="L87" s="176"/>
      <c r="M87" s="179"/>
      <c r="N87" s="182"/>
    </row>
    <row r="88" spans="1:14" ht="15" customHeight="1" x14ac:dyDescent="0.25">
      <c r="A88" s="68">
        <v>5</v>
      </c>
      <c r="B88" s="128"/>
      <c r="C88" s="130"/>
      <c r="D88" s="126"/>
      <c r="E88" s="136">
        <f t="shared" si="29"/>
        <v>0</v>
      </c>
      <c r="F88" s="96" t="str">
        <f>IF(D88="","",RANK(D88,D84:D88,0))</f>
        <v/>
      </c>
      <c r="G88" s="152" t="str">
        <f>IF(F88&lt;5,E88,"")</f>
        <v/>
      </c>
      <c r="H88" s="126"/>
      <c r="I88" s="136">
        <f t="shared" si="30"/>
        <v>0</v>
      </c>
      <c r="J88" s="96" t="str">
        <f>IF(H88="","",RANK(H88,H84:H88,0))</f>
        <v/>
      </c>
      <c r="K88" s="152" t="str">
        <f>IF(J88&lt;5,I88,"")</f>
        <v/>
      </c>
      <c r="L88" s="177"/>
      <c r="M88" s="180"/>
      <c r="N88" s="182"/>
    </row>
    <row r="89" spans="1:14" ht="26.25" customHeight="1" thickBot="1" x14ac:dyDescent="0.3">
      <c r="A89" s="68"/>
      <c r="B89" s="128"/>
      <c r="C89" s="131"/>
      <c r="D89" s="126"/>
      <c r="E89" s="89"/>
      <c r="F89" s="101" t="s">
        <v>455</v>
      </c>
      <c r="G89" s="153">
        <f>SUM(G84:G88)</f>
        <v>0</v>
      </c>
      <c r="H89" s="126"/>
      <c r="I89" s="89"/>
      <c r="J89" s="101" t="s">
        <v>455</v>
      </c>
      <c r="K89" s="153">
        <f>SUM(K84:K88)</f>
        <v>0</v>
      </c>
      <c r="L89" s="164"/>
      <c r="M89" s="98"/>
      <c r="N89" s="183"/>
    </row>
    <row r="90" spans="1:14" ht="15" customHeight="1" x14ac:dyDescent="0.25">
      <c r="A90" s="125">
        <v>1</v>
      </c>
      <c r="B90" s="127"/>
      <c r="C90" s="130"/>
      <c r="D90" s="126"/>
      <c r="E90" s="136">
        <f>D90</f>
        <v>0</v>
      </c>
      <c r="F90" s="96" t="str">
        <f>IF(D90="","",RANK(D90,D90:D94,0))</f>
        <v/>
      </c>
      <c r="G90" s="151" t="str">
        <f>IF(F90&lt;5,E90,"")</f>
        <v/>
      </c>
      <c r="H90" s="126"/>
      <c r="I90" s="136">
        <f>H90</f>
        <v>0</v>
      </c>
      <c r="J90" s="96" t="str">
        <f>IF(H90="","",RANK(H90,H90:H94,0))</f>
        <v/>
      </c>
      <c r="K90" s="151" t="str">
        <f>IF(J90&lt;5,I90,"")</f>
        <v/>
      </c>
      <c r="L90" s="175">
        <f>SUM(G90:G94,K90:K94)</f>
        <v>0</v>
      </c>
      <c r="M90" s="178">
        <f>L90</f>
        <v>0</v>
      </c>
      <c r="N90" s="181">
        <f>IF(ISNUMBER(L90),RANK(L90,$L$6:$L$293,0),"")</f>
        <v>14</v>
      </c>
    </row>
    <row r="91" spans="1:14" ht="15" customHeight="1" x14ac:dyDescent="0.25">
      <c r="A91" s="68">
        <v>2</v>
      </c>
      <c r="B91" s="128"/>
      <c r="C91" s="130"/>
      <c r="D91" s="126"/>
      <c r="E91" s="136">
        <f t="shared" ref="E91:E94" si="31">D91</f>
        <v>0</v>
      </c>
      <c r="F91" s="96" t="str">
        <f>IF(D91="","",RANK(D91,D90:D94,0))</f>
        <v/>
      </c>
      <c r="G91" s="151" t="str">
        <f t="shared" ref="G91:G93" si="32">IF(F91&lt;5,E91,"")</f>
        <v/>
      </c>
      <c r="H91" s="126"/>
      <c r="I91" s="136">
        <f t="shared" ref="I91:I94" si="33">H91</f>
        <v>0</v>
      </c>
      <c r="J91" s="96" t="str">
        <f>IF(H91="","",RANK(H91,H90:H94,0))</f>
        <v/>
      </c>
      <c r="K91" s="152" t="str">
        <f>IF(J91&lt;5,I91,"")</f>
        <v/>
      </c>
      <c r="L91" s="176"/>
      <c r="M91" s="179"/>
      <c r="N91" s="182"/>
    </row>
    <row r="92" spans="1:14" ht="15" customHeight="1" x14ac:dyDescent="0.25">
      <c r="A92" s="68">
        <v>3</v>
      </c>
      <c r="B92" s="128"/>
      <c r="C92" s="130"/>
      <c r="D92" s="126"/>
      <c r="E92" s="136">
        <f t="shared" si="31"/>
        <v>0</v>
      </c>
      <c r="F92" s="96" t="str">
        <f>IF(D92="","",RANK(D92,D90:D94,0))</f>
        <v/>
      </c>
      <c r="G92" s="151" t="str">
        <f t="shared" si="32"/>
        <v/>
      </c>
      <c r="H92" s="126"/>
      <c r="I92" s="136">
        <f t="shared" si="33"/>
        <v>0</v>
      </c>
      <c r="J92" s="96" t="str">
        <f>IF(H92="","",RANK(H92,H90:H94,0))</f>
        <v/>
      </c>
      <c r="K92" s="152" t="str">
        <f>IF(J92&lt;5,I92,"")</f>
        <v/>
      </c>
      <c r="L92" s="176"/>
      <c r="M92" s="179"/>
      <c r="N92" s="182"/>
    </row>
    <row r="93" spans="1:14" ht="15" customHeight="1" x14ac:dyDescent="0.25">
      <c r="A93" s="68">
        <v>4</v>
      </c>
      <c r="B93" s="128"/>
      <c r="C93" s="130"/>
      <c r="D93" s="126"/>
      <c r="E93" s="136">
        <f t="shared" si="31"/>
        <v>0</v>
      </c>
      <c r="F93" s="96" t="str">
        <f>IF(D93="","",RANK(D93,D90:D94,0))</f>
        <v/>
      </c>
      <c r="G93" s="151" t="str">
        <f t="shared" si="32"/>
        <v/>
      </c>
      <c r="H93" s="126"/>
      <c r="I93" s="136">
        <f t="shared" si="33"/>
        <v>0</v>
      </c>
      <c r="J93" s="96" t="str">
        <f>IF(H93="","",RANK(H93,H90:H94,0))</f>
        <v/>
      </c>
      <c r="K93" s="152" t="str">
        <f>IF(J93&lt;5,I93,"")</f>
        <v/>
      </c>
      <c r="L93" s="176"/>
      <c r="M93" s="179"/>
      <c r="N93" s="182"/>
    </row>
    <row r="94" spans="1:14" ht="15" customHeight="1" x14ac:dyDescent="0.25">
      <c r="A94" s="68">
        <v>5</v>
      </c>
      <c r="B94" s="128"/>
      <c r="C94" s="130"/>
      <c r="D94" s="126"/>
      <c r="E94" s="136">
        <f t="shared" si="31"/>
        <v>0</v>
      </c>
      <c r="F94" s="96" t="str">
        <f>IF(D94="","",RANK(D94,D90:D94,0))</f>
        <v/>
      </c>
      <c r="G94" s="152" t="str">
        <f>IF(F94&lt;5,E94,"")</f>
        <v/>
      </c>
      <c r="H94" s="126"/>
      <c r="I94" s="136">
        <f t="shared" si="33"/>
        <v>0</v>
      </c>
      <c r="J94" s="96" t="str">
        <f>IF(H94="","",RANK(H94,H90:H94,0))</f>
        <v/>
      </c>
      <c r="K94" s="152" t="str">
        <f>IF(J94&lt;5,I94,"")</f>
        <v/>
      </c>
      <c r="L94" s="177"/>
      <c r="M94" s="180"/>
      <c r="N94" s="182"/>
    </row>
    <row r="95" spans="1:14" ht="26.25" customHeight="1" thickBot="1" x14ac:dyDescent="0.3">
      <c r="A95" s="68"/>
      <c r="B95" s="128"/>
      <c r="C95" s="131"/>
      <c r="D95" s="126"/>
      <c r="E95" s="89"/>
      <c r="F95" s="101" t="s">
        <v>455</v>
      </c>
      <c r="G95" s="153">
        <f>SUM(G90:G94)</f>
        <v>0</v>
      </c>
      <c r="H95" s="126"/>
      <c r="I95" s="89"/>
      <c r="J95" s="101" t="s">
        <v>455</v>
      </c>
      <c r="K95" s="153">
        <f>SUM(K90:K94)</f>
        <v>0</v>
      </c>
      <c r="L95" s="164"/>
      <c r="M95" s="98"/>
      <c r="N95" s="183"/>
    </row>
    <row r="96" spans="1:14" ht="15" customHeight="1" x14ac:dyDescent="0.25">
      <c r="A96" s="125">
        <v>1</v>
      </c>
      <c r="B96" s="127"/>
      <c r="C96" s="130"/>
      <c r="D96" s="126"/>
      <c r="E96" s="136">
        <f>D96</f>
        <v>0</v>
      </c>
      <c r="F96" s="96" t="str">
        <f>IF(D96="","",RANK(D96,D96:D100,0))</f>
        <v/>
      </c>
      <c r="G96" s="151" t="str">
        <f>IF(F96&lt;5,E96,"")</f>
        <v/>
      </c>
      <c r="H96" s="126"/>
      <c r="I96" s="136">
        <f>H96</f>
        <v>0</v>
      </c>
      <c r="J96" s="96" t="str">
        <f>IF(H96="","",RANK(H96,H96:H100,0))</f>
        <v/>
      </c>
      <c r="K96" s="151" t="str">
        <f>IF(J96&lt;5,I96,"")</f>
        <v/>
      </c>
      <c r="L96" s="175">
        <f>SUM(G96:G100,K96:K100)</f>
        <v>0</v>
      </c>
      <c r="M96" s="178">
        <f>L96</f>
        <v>0</v>
      </c>
      <c r="N96" s="181">
        <f>IF(ISNUMBER(L96),RANK(L96,$L$6:$L$293,0),"")</f>
        <v>14</v>
      </c>
    </row>
    <row r="97" spans="1:14" ht="15" customHeight="1" x14ac:dyDescent="0.25">
      <c r="A97" s="68">
        <v>2</v>
      </c>
      <c r="B97" s="128"/>
      <c r="C97" s="130"/>
      <c r="D97" s="126"/>
      <c r="E97" s="136">
        <f t="shared" ref="E97:E100" si="34">D97</f>
        <v>0</v>
      </c>
      <c r="F97" s="96" t="str">
        <f>IF(D97="","",RANK(D97,D96:D100,0))</f>
        <v/>
      </c>
      <c r="G97" s="152" t="str">
        <f>IF(F97&lt;5,E97,"")</f>
        <v/>
      </c>
      <c r="H97" s="126"/>
      <c r="I97" s="136">
        <f t="shared" ref="I97:I100" si="35">H97</f>
        <v>0</v>
      </c>
      <c r="J97" s="96" t="str">
        <f>IF(H97="","",RANK(H97,H96:H100,0))</f>
        <v/>
      </c>
      <c r="K97" s="152" t="str">
        <f>IF(J97&lt;5,I97,"")</f>
        <v/>
      </c>
      <c r="L97" s="176"/>
      <c r="M97" s="179"/>
      <c r="N97" s="182"/>
    </row>
    <row r="98" spans="1:14" ht="15" customHeight="1" x14ac:dyDescent="0.25">
      <c r="A98" s="68">
        <v>3</v>
      </c>
      <c r="B98" s="128"/>
      <c r="C98" s="130"/>
      <c r="D98" s="126"/>
      <c r="E98" s="136">
        <f t="shared" si="34"/>
        <v>0</v>
      </c>
      <c r="F98" s="96" t="str">
        <f>IF(D98="","",RANK(D98,D96:D100,0))</f>
        <v/>
      </c>
      <c r="G98" s="152" t="str">
        <f>IF(F98&lt;5,E98,"")</f>
        <v/>
      </c>
      <c r="H98" s="126"/>
      <c r="I98" s="136">
        <f t="shared" si="35"/>
        <v>0</v>
      </c>
      <c r="J98" s="96" t="str">
        <f>IF(H98="","",RANK(H98,H96:H100,0))</f>
        <v/>
      </c>
      <c r="K98" s="152" t="str">
        <f>IF(J98&lt;5,I98,"")</f>
        <v/>
      </c>
      <c r="L98" s="176"/>
      <c r="M98" s="179"/>
      <c r="N98" s="182"/>
    </row>
    <row r="99" spans="1:14" ht="15" customHeight="1" x14ac:dyDescent="0.25">
      <c r="A99" s="68">
        <v>4</v>
      </c>
      <c r="B99" s="128"/>
      <c r="C99" s="130"/>
      <c r="D99" s="126"/>
      <c r="E99" s="136">
        <f t="shared" si="34"/>
        <v>0</v>
      </c>
      <c r="F99" s="96" t="str">
        <f>IF(D99="","",RANK(D99,D96:D100,0))</f>
        <v/>
      </c>
      <c r="G99" s="152" t="str">
        <f>IF(F99&lt;5,E99,"")</f>
        <v/>
      </c>
      <c r="H99" s="126"/>
      <c r="I99" s="136">
        <f t="shared" si="35"/>
        <v>0</v>
      </c>
      <c r="J99" s="96" t="str">
        <f>IF(H99="","",RANK(H99,H96:H100,0))</f>
        <v/>
      </c>
      <c r="K99" s="152" t="str">
        <f>IF(J99&lt;5,I99,"")</f>
        <v/>
      </c>
      <c r="L99" s="176"/>
      <c r="M99" s="179"/>
      <c r="N99" s="182"/>
    </row>
    <row r="100" spans="1:14" ht="15" customHeight="1" x14ac:dyDescent="0.25">
      <c r="A100" s="68">
        <v>5</v>
      </c>
      <c r="B100" s="128"/>
      <c r="C100" s="130"/>
      <c r="D100" s="126"/>
      <c r="E100" s="136">
        <f t="shared" si="34"/>
        <v>0</v>
      </c>
      <c r="F100" s="96" t="str">
        <f>IF(D100="","",RANK(D100,D96:D100,0))</f>
        <v/>
      </c>
      <c r="G100" s="152" t="str">
        <f>IF(F100&lt;5,E100,"")</f>
        <v/>
      </c>
      <c r="H100" s="126"/>
      <c r="I100" s="136">
        <f t="shared" si="35"/>
        <v>0</v>
      </c>
      <c r="J100" s="96" t="str">
        <f>IF(H100="","",RANK(H100,H96:H100,0))</f>
        <v/>
      </c>
      <c r="K100" s="152" t="str">
        <f>IF(J100&lt;5,I100,"")</f>
        <v/>
      </c>
      <c r="L100" s="177"/>
      <c r="M100" s="180"/>
      <c r="N100" s="182"/>
    </row>
    <row r="101" spans="1:14" ht="26.25" customHeight="1" thickBot="1" x14ac:dyDescent="0.3">
      <c r="A101" s="68"/>
      <c r="B101" s="128"/>
      <c r="C101" s="131"/>
      <c r="D101" s="126"/>
      <c r="E101" s="89"/>
      <c r="F101" s="101" t="s">
        <v>455</v>
      </c>
      <c r="G101" s="153">
        <f>SUM(G96:G100)</f>
        <v>0</v>
      </c>
      <c r="H101" s="126"/>
      <c r="I101" s="89"/>
      <c r="J101" s="101" t="s">
        <v>455</v>
      </c>
      <c r="K101" s="153">
        <f>SUM(K96:K100)</f>
        <v>0</v>
      </c>
      <c r="L101" s="164"/>
      <c r="M101" s="98"/>
      <c r="N101" s="183"/>
    </row>
    <row r="102" spans="1:14" ht="15" customHeight="1" x14ac:dyDescent="0.25">
      <c r="A102" s="125">
        <v>1</v>
      </c>
      <c r="B102" s="127"/>
      <c r="C102" s="130"/>
      <c r="D102" s="126"/>
      <c r="E102" s="136">
        <f>D102</f>
        <v>0</v>
      </c>
      <c r="F102" s="96" t="str">
        <f>IF(D102="","",RANK(D102,D102:D106,0))</f>
        <v/>
      </c>
      <c r="G102" s="151" t="str">
        <f>IF(F102&lt;5,E102,"")</f>
        <v/>
      </c>
      <c r="H102" s="126"/>
      <c r="I102" s="136">
        <f>H102</f>
        <v>0</v>
      </c>
      <c r="J102" s="96" t="str">
        <f>IF(H102="","",RANK(H102,H102:H106,0))</f>
        <v/>
      </c>
      <c r="K102" s="151" t="str">
        <f>IF(J102&lt;5,I102,"")</f>
        <v/>
      </c>
      <c r="L102" s="175">
        <f>SUM(G102:G106,K102:K106)</f>
        <v>0</v>
      </c>
      <c r="M102" s="178">
        <f>L102</f>
        <v>0</v>
      </c>
      <c r="N102" s="181">
        <f>IF(ISNUMBER(L102),RANK(L102,$L$6:$L$293,0),"")</f>
        <v>14</v>
      </c>
    </row>
    <row r="103" spans="1:14" ht="15" customHeight="1" x14ac:dyDescent="0.25">
      <c r="A103" s="68">
        <v>2</v>
      </c>
      <c r="B103" s="128"/>
      <c r="C103" s="130"/>
      <c r="D103" s="126"/>
      <c r="E103" s="136">
        <f t="shared" ref="E103:E106" si="36">D103</f>
        <v>0</v>
      </c>
      <c r="F103" s="96" t="str">
        <f>IF(D103="","",RANK(D103,D102:D106,0))</f>
        <v/>
      </c>
      <c r="G103" s="152" t="str">
        <f>IF(F103&lt;5,E103,"")</f>
        <v/>
      </c>
      <c r="H103" s="126"/>
      <c r="I103" s="136">
        <f t="shared" ref="I103:I106" si="37">H103</f>
        <v>0</v>
      </c>
      <c r="J103" s="96" t="str">
        <f>IF(H103="","",RANK(H103,H102:H106,0))</f>
        <v/>
      </c>
      <c r="K103" s="152" t="str">
        <f>IF(J103&lt;5,I103,"")</f>
        <v/>
      </c>
      <c r="L103" s="176"/>
      <c r="M103" s="179"/>
      <c r="N103" s="182"/>
    </row>
    <row r="104" spans="1:14" ht="15" customHeight="1" x14ac:dyDescent="0.25">
      <c r="A104" s="68">
        <v>3</v>
      </c>
      <c r="B104" s="128"/>
      <c r="C104" s="130"/>
      <c r="D104" s="126"/>
      <c r="E104" s="136">
        <f t="shared" si="36"/>
        <v>0</v>
      </c>
      <c r="F104" s="96" t="str">
        <f>IF(D104="","",RANK(D104,D102:D106,0))</f>
        <v/>
      </c>
      <c r="G104" s="152" t="str">
        <f>IF(F104&lt;5,E104,"")</f>
        <v/>
      </c>
      <c r="H104" s="126"/>
      <c r="I104" s="136">
        <f t="shared" si="37"/>
        <v>0</v>
      </c>
      <c r="J104" s="96" t="str">
        <f>IF(H104="","",RANK(H104,H102:H106,0))</f>
        <v/>
      </c>
      <c r="K104" s="152" t="str">
        <f>IF(J104&lt;5,I104,"")</f>
        <v/>
      </c>
      <c r="L104" s="176"/>
      <c r="M104" s="179"/>
      <c r="N104" s="182"/>
    </row>
    <row r="105" spans="1:14" ht="15" customHeight="1" x14ac:dyDescent="0.25">
      <c r="A105" s="68">
        <v>4</v>
      </c>
      <c r="B105" s="128"/>
      <c r="C105" s="130"/>
      <c r="D105" s="126"/>
      <c r="E105" s="136">
        <f t="shared" si="36"/>
        <v>0</v>
      </c>
      <c r="F105" s="96" t="str">
        <f>IF(D105="","",RANK(D105,D102:D106,0))</f>
        <v/>
      </c>
      <c r="G105" s="152" t="str">
        <f>IF(F105&lt;5,E105,"")</f>
        <v/>
      </c>
      <c r="H105" s="126"/>
      <c r="I105" s="136">
        <f t="shared" si="37"/>
        <v>0</v>
      </c>
      <c r="J105" s="96" t="str">
        <f>IF(H105="","",RANK(H105,H102:H106,0))</f>
        <v/>
      </c>
      <c r="K105" s="152" t="str">
        <f>IF(J105&lt;5,I105,"")</f>
        <v/>
      </c>
      <c r="L105" s="176"/>
      <c r="M105" s="179"/>
      <c r="N105" s="182"/>
    </row>
    <row r="106" spans="1:14" ht="15" customHeight="1" x14ac:dyDescent="0.25">
      <c r="A106" s="68">
        <v>5</v>
      </c>
      <c r="B106" s="128"/>
      <c r="C106" s="130"/>
      <c r="D106" s="126"/>
      <c r="E106" s="136">
        <f t="shared" si="36"/>
        <v>0</v>
      </c>
      <c r="F106" s="96" t="str">
        <f>IF(D106="","",RANK(D106,D102:D106,0))</f>
        <v/>
      </c>
      <c r="G106" s="152" t="str">
        <f>IF(F106&lt;5,E106,"")</f>
        <v/>
      </c>
      <c r="H106" s="126"/>
      <c r="I106" s="136">
        <f t="shared" si="37"/>
        <v>0</v>
      </c>
      <c r="J106" s="96" t="str">
        <f>IF(H106="","",RANK(H106,H102:H106,0))</f>
        <v/>
      </c>
      <c r="K106" s="152" t="str">
        <f>IF(J106&lt;5,I106,"")</f>
        <v/>
      </c>
      <c r="L106" s="177"/>
      <c r="M106" s="180"/>
      <c r="N106" s="182"/>
    </row>
    <row r="107" spans="1:14" ht="26.25" customHeight="1" thickBot="1" x14ac:dyDescent="0.3">
      <c r="A107" s="68"/>
      <c r="B107" s="128"/>
      <c r="C107" s="131"/>
      <c r="D107" s="126"/>
      <c r="E107" s="89"/>
      <c r="F107" s="101" t="s">
        <v>455</v>
      </c>
      <c r="G107" s="153">
        <f>SUM(G102:G106)</f>
        <v>0</v>
      </c>
      <c r="H107" s="126"/>
      <c r="I107" s="89"/>
      <c r="J107" s="101" t="s">
        <v>455</v>
      </c>
      <c r="K107" s="153">
        <f>SUM(K102:K106)</f>
        <v>0</v>
      </c>
      <c r="L107" s="164"/>
      <c r="M107" s="98"/>
      <c r="N107" s="183"/>
    </row>
    <row r="108" spans="1:14" ht="15" customHeight="1" x14ac:dyDescent="0.25">
      <c r="A108" s="125">
        <v>1</v>
      </c>
      <c r="B108" s="127"/>
      <c r="C108" s="130"/>
      <c r="D108" s="126"/>
      <c r="E108" s="136">
        <f>D108</f>
        <v>0</v>
      </c>
      <c r="F108" s="96" t="str">
        <f>IF(D108="","",RANK(D108,D108:D112,0))</f>
        <v/>
      </c>
      <c r="G108" s="151" t="str">
        <f>IF(F108&lt;5,E108,"")</f>
        <v/>
      </c>
      <c r="H108" s="126"/>
      <c r="I108" s="136">
        <f>H108</f>
        <v>0</v>
      </c>
      <c r="J108" s="96" t="str">
        <f>IF(H108="","",RANK(H108,H108:H112,0))</f>
        <v/>
      </c>
      <c r="K108" s="151" t="str">
        <f>IF(J108&lt;5,I108,"")</f>
        <v/>
      </c>
      <c r="L108" s="175">
        <f>SUM(G108:G112,K108:K112)</f>
        <v>0</v>
      </c>
      <c r="M108" s="178">
        <f>L108</f>
        <v>0</v>
      </c>
      <c r="N108" s="181">
        <f>IF(ISNUMBER(L108),RANK(L108,$L$6:$L$293,0),"")</f>
        <v>14</v>
      </c>
    </row>
    <row r="109" spans="1:14" ht="15" customHeight="1" x14ac:dyDescent="0.25">
      <c r="A109" s="68">
        <v>2</v>
      </c>
      <c r="B109" s="128"/>
      <c r="C109" s="130"/>
      <c r="D109" s="126"/>
      <c r="E109" s="136">
        <f t="shared" ref="E109:E112" si="38">D109</f>
        <v>0</v>
      </c>
      <c r="F109" s="96" t="str">
        <f>IF(D109="","",RANK(D109,D108:D112,0))</f>
        <v/>
      </c>
      <c r="G109" s="152" t="str">
        <f>IF(F109&lt;5,E109,"")</f>
        <v/>
      </c>
      <c r="H109" s="126"/>
      <c r="I109" s="136">
        <f t="shared" ref="I109:I112" si="39">H109</f>
        <v>0</v>
      </c>
      <c r="J109" s="96" t="str">
        <f>IF(H109="","",RANK(H109,H108:H112,0))</f>
        <v/>
      </c>
      <c r="K109" s="152" t="str">
        <f>IF(J109&lt;5,I109,"")</f>
        <v/>
      </c>
      <c r="L109" s="176"/>
      <c r="M109" s="179"/>
      <c r="N109" s="182"/>
    </row>
    <row r="110" spans="1:14" ht="15" customHeight="1" x14ac:dyDescent="0.25">
      <c r="A110" s="68">
        <v>3</v>
      </c>
      <c r="B110" s="128"/>
      <c r="C110" s="130"/>
      <c r="D110" s="126"/>
      <c r="E110" s="136">
        <f t="shared" si="38"/>
        <v>0</v>
      </c>
      <c r="F110" s="96" t="str">
        <f>IF(D110="","",RANK(D110,D108:D112,0))</f>
        <v/>
      </c>
      <c r="G110" s="152" t="str">
        <f>IF(F110&lt;5,E110,"")</f>
        <v/>
      </c>
      <c r="H110" s="126"/>
      <c r="I110" s="136">
        <f t="shared" si="39"/>
        <v>0</v>
      </c>
      <c r="J110" s="96" t="str">
        <f>IF(H110="","",RANK(H110,H108:H112,0))</f>
        <v/>
      </c>
      <c r="K110" s="152" t="str">
        <f>IF(J110&lt;5,I110,"")</f>
        <v/>
      </c>
      <c r="L110" s="176"/>
      <c r="M110" s="179"/>
      <c r="N110" s="182"/>
    </row>
    <row r="111" spans="1:14" ht="15" customHeight="1" x14ac:dyDescent="0.25">
      <c r="A111" s="68">
        <v>4</v>
      </c>
      <c r="B111" s="128"/>
      <c r="C111" s="130"/>
      <c r="D111" s="126"/>
      <c r="E111" s="136">
        <f t="shared" si="38"/>
        <v>0</v>
      </c>
      <c r="F111" s="96" t="str">
        <f>IF(D111="","",RANK(D111,D108:D112,0))</f>
        <v/>
      </c>
      <c r="G111" s="152" t="str">
        <f>IF(F111&lt;5,E111,"")</f>
        <v/>
      </c>
      <c r="H111" s="126"/>
      <c r="I111" s="136">
        <f t="shared" si="39"/>
        <v>0</v>
      </c>
      <c r="J111" s="96" t="str">
        <f>IF(H111="","",RANK(H111,H108:H112,0))</f>
        <v/>
      </c>
      <c r="K111" s="152" t="str">
        <f>IF(J111&lt;5,I111,"")</f>
        <v/>
      </c>
      <c r="L111" s="176"/>
      <c r="M111" s="179"/>
      <c r="N111" s="182"/>
    </row>
    <row r="112" spans="1:14" ht="15" customHeight="1" x14ac:dyDescent="0.25">
      <c r="A112" s="68">
        <v>5</v>
      </c>
      <c r="B112" s="128"/>
      <c r="C112" s="130"/>
      <c r="D112" s="126"/>
      <c r="E112" s="136">
        <f t="shared" si="38"/>
        <v>0</v>
      </c>
      <c r="F112" s="96" t="str">
        <f>IF(D112="","",RANK(D112,D108:D112,0))</f>
        <v/>
      </c>
      <c r="G112" s="152" t="str">
        <f>IF(F112&lt;5,E112,"")</f>
        <v/>
      </c>
      <c r="H112" s="126"/>
      <c r="I112" s="136">
        <f t="shared" si="39"/>
        <v>0</v>
      </c>
      <c r="J112" s="96" t="str">
        <f>IF(H112="","",RANK(H112,H108:H112,0))</f>
        <v/>
      </c>
      <c r="K112" s="152" t="str">
        <f>IF(J112&lt;5,I112,"")</f>
        <v/>
      </c>
      <c r="L112" s="177"/>
      <c r="M112" s="180"/>
      <c r="N112" s="182"/>
    </row>
    <row r="113" spans="1:14" ht="26.25" customHeight="1" thickBot="1" x14ac:dyDescent="0.3">
      <c r="A113" s="68"/>
      <c r="B113" s="128"/>
      <c r="C113" s="131"/>
      <c r="D113" s="126"/>
      <c r="E113" s="89"/>
      <c r="F113" s="101" t="s">
        <v>455</v>
      </c>
      <c r="G113" s="153">
        <f>SUM(G108:G112)</f>
        <v>0</v>
      </c>
      <c r="H113" s="126"/>
      <c r="I113" s="89"/>
      <c r="J113" s="101" t="s">
        <v>455</v>
      </c>
      <c r="K113" s="153">
        <f>SUM(K108:K112)</f>
        <v>0</v>
      </c>
      <c r="L113" s="164"/>
      <c r="M113" s="98"/>
      <c r="N113" s="183"/>
    </row>
    <row r="114" spans="1:14" ht="15" customHeight="1" x14ac:dyDescent="0.25">
      <c r="A114" s="125">
        <v>1</v>
      </c>
      <c r="B114" s="127"/>
      <c r="C114" s="130"/>
      <c r="D114" s="126"/>
      <c r="E114" s="136">
        <f>D114</f>
        <v>0</v>
      </c>
      <c r="F114" s="96" t="str">
        <f>IF(D114="","",RANK(D114,D114:D118,0))</f>
        <v/>
      </c>
      <c r="G114" s="151" t="str">
        <f>IF(F114&lt;5,E114,"")</f>
        <v/>
      </c>
      <c r="H114" s="126"/>
      <c r="I114" s="136">
        <f>H114</f>
        <v>0</v>
      </c>
      <c r="J114" s="96" t="str">
        <f>IF(H114="","",RANK(H114,H114:H118,0))</f>
        <v/>
      </c>
      <c r="K114" s="151" t="str">
        <f>IF(J114&lt;5,I114,"")</f>
        <v/>
      </c>
      <c r="L114" s="175">
        <f>SUM(G114:G118,K114:K118)</f>
        <v>0</v>
      </c>
      <c r="M114" s="178">
        <f>L114</f>
        <v>0</v>
      </c>
      <c r="N114" s="181">
        <f>IF(ISNUMBER(L114),RANK(L114,$L$6:$L$293,0),"")</f>
        <v>14</v>
      </c>
    </row>
    <row r="115" spans="1:14" ht="15" customHeight="1" x14ac:dyDescent="0.25">
      <c r="A115" s="68">
        <v>2</v>
      </c>
      <c r="B115" s="128"/>
      <c r="C115" s="130"/>
      <c r="D115" s="126"/>
      <c r="E115" s="136">
        <f t="shared" ref="E115:E118" si="40">D115</f>
        <v>0</v>
      </c>
      <c r="F115" s="96" t="str">
        <f>IF(D115="","",RANK(D115,D114:D118,0))</f>
        <v/>
      </c>
      <c r="G115" s="152" t="str">
        <f>IF(F115&lt;5,E115,"")</f>
        <v/>
      </c>
      <c r="H115" s="126"/>
      <c r="I115" s="136">
        <f t="shared" ref="I115:I118" si="41">H115</f>
        <v>0</v>
      </c>
      <c r="J115" s="96" t="str">
        <f>IF(H115="","",RANK(H115,H114:H118,0))</f>
        <v/>
      </c>
      <c r="K115" s="152" t="str">
        <f>IF(J115&lt;5,I115,"")</f>
        <v/>
      </c>
      <c r="L115" s="176"/>
      <c r="M115" s="179"/>
      <c r="N115" s="182"/>
    </row>
    <row r="116" spans="1:14" ht="15" customHeight="1" x14ac:dyDescent="0.25">
      <c r="A116" s="68">
        <v>3</v>
      </c>
      <c r="B116" s="128"/>
      <c r="C116" s="130"/>
      <c r="D116" s="126"/>
      <c r="E116" s="136">
        <f t="shared" si="40"/>
        <v>0</v>
      </c>
      <c r="F116" s="96" t="str">
        <f>IF(D116="","",RANK(D116,D114:D118,0))</f>
        <v/>
      </c>
      <c r="G116" s="152" t="str">
        <f>IF(F116&lt;5,E116,"")</f>
        <v/>
      </c>
      <c r="H116" s="126"/>
      <c r="I116" s="136">
        <f t="shared" si="41"/>
        <v>0</v>
      </c>
      <c r="J116" s="96" t="str">
        <f>IF(H116="","",RANK(H116,H114:H118,0))</f>
        <v/>
      </c>
      <c r="K116" s="152" t="str">
        <f>IF(J116&lt;5,I116,"")</f>
        <v/>
      </c>
      <c r="L116" s="176"/>
      <c r="M116" s="179"/>
      <c r="N116" s="182"/>
    </row>
    <row r="117" spans="1:14" ht="15" customHeight="1" x14ac:dyDescent="0.25">
      <c r="A117" s="68">
        <v>4</v>
      </c>
      <c r="B117" s="128"/>
      <c r="C117" s="130"/>
      <c r="D117" s="126"/>
      <c r="E117" s="136">
        <f t="shared" si="40"/>
        <v>0</v>
      </c>
      <c r="F117" s="96" t="str">
        <f>IF(D117="","",RANK(D117,D114:D118,0))</f>
        <v/>
      </c>
      <c r="G117" s="152" t="str">
        <f>IF(F117&lt;5,E117,"")</f>
        <v/>
      </c>
      <c r="H117" s="126"/>
      <c r="I117" s="136">
        <f t="shared" si="41"/>
        <v>0</v>
      </c>
      <c r="J117" s="96" t="str">
        <f>IF(H117="","",RANK(H117,H114:H118,0))</f>
        <v/>
      </c>
      <c r="K117" s="152" t="str">
        <f>IF(J117&lt;5,I117,"")</f>
        <v/>
      </c>
      <c r="L117" s="176"/>
      <c r="M117" s="179"/>
      <c r="N117" s="182"/>
    </row>
    <row r="118" spans="1:14" ht="15" customHeight="1" x14ac:dyDescent="0.25">
      <c r="A118" s="68">
        <v>5</v>
      </c>
      <c r="B118" s="128"/>
      <c r="C118" s="130"/>
      <c r="D118" s="126"/>
      <c r="E118" s="136">
        <f t="shared" si="40"/>
        <v>0</v>
      </c>
      <c r="F118" s="96" t="str">
        <f>IF(D118="","",RANK(D118,D114:D118,0))</f>
        <v/>
      </c>
      <c r="G118" s="152" t="str">
        <f>IF(F118&lt;5,E118,"")</f>
        <v/>
      </c>
      <c r="H118" s="126"/>
      <c r="I118" s="136">
        <f t="shared" si="41"/>
        <v>0</v>
      </c>
      <c r="J118" s="96" t="str">
        <f>IF(H118="","",RANK(H118,H114:H118,0))</f>
        <v/>
      </c>
      <c r="K118" s="152" t="str">
        <f>IF(J118&lt;5,I118,"")</f>
        <v/>
      </c>
      <c r="L118" s="177"/>
      <c r="M118" s="180"/>
      <c r="N118" s="182"/>
    </row>
    <row r="119" spans="1:14" ht="26.25" customHeight="1" thickBot="1" x14ac:dyDescent="0.3">
      <c r="A119" s="68"/>
      <c r="B119" s="128"/>
      <c r="C119" s="131"/>
      <c r="D119" s="126"/>
      <c r="E119" s="89"/>
      <c r="F119" s="101" t="s">
        <v>455</v>
      </c>
      <c r="G119" s="153">
        <f>SUM(G114:G118)</f>
        <v>0</v>
      </c>
      <c r="H119" s="126"/>
      <c r="I119" s="89"/>
      <c r="J119" s="101" t="s">
        <v>455</v>
      </c>
      <c r="K119" s="153">
        <f>SUM(K114:K118)</f>
        <v>0</v>
      </c>
      <c r="L119" s="164"/>
      <c r="M119" s="98"/>
      <c r="N119" s="183"/>
    </row>
    <row r="120" spans="1:14" ht="15" customHeight="1" x14ac:dyDescent="0.25">
      <c r="A120" s="125">
        <v>1</v>
      </c>
      <c r="B120" s="127"/>
      <c r="C120" s="130"/>
      <c r="D120" s="126"/>
      <c r="E120" s="136">
        <f>D120</f>
        <v>0</v>
      </c>
      <c r="F120" s="96" t="str">
        <f>IF(D120="","",RANK(D120,D120:D124,0))</f>
        <v/>
      </c>
      <c r="G120" s="151" t="str">
        <f>IF(F120&lt;5,E120,"")</f>
        <v/>
      </c>
      <c r="H120" s="126"/>
      <c r="I120" s="136">
        <f>H120</f>
        <v>0</v>
      </c>
      <c r="J120" s="96" t="str">
        <f>IF(H120="","",RANK(H120,H120:H124,0))</f>
        <v/>
      </c>
      <c r="K120" s="151" t="str">
        <f>IF(J120&lt;5,I120,"")</f>
        <v/>
      </c>
      <c r="L120" s="175">
        <f>SUM(G120:G124,K120:K124)</f>
        <v>0</v>
      </c>
      <c r="M120" s="178">
        <f>L120</f>
        <v>0</v>
      </c>
      <c r="N120" s="181">
        <f>IF(ISNUMBER(L120),RANK(L120,$L$6:$L$293,0),"")</f>
        <v>14</v>
      </c>
    </row>
    <row r="121" spans="1:14" ht="15" customHeight="1" x14ac:dyDescent="0.25">
      <c r="A121" s="68">
        <v>2</v>
      </c>
      <c r="B121" s="128"/>
      <c r="C121" s="130"/>
      <c r="D121" s="126"/>
      <c r="E121" s="136">
        <f t="shared" ref="E121:E124" si="42">D121</f>
        <v>0</v>
      </c>
      <c r="F121" s="96" t="str">
        <f>IF(D121="","",RANK(D121,D120:D124,0))</f>
        <v/>
      </c>
      <c r="G121" s="152" t="str">
        <f>IF(F121&lt;5,E121,"")</f>
        <v/>
      </c>
      <c r="H121" s="126"/>
      <c r="I121" s="136">
        <f t="shared" ref="I121:I124" si="43">H121</f>
        <v>0</v>
      </c>
      <c r="J121" s="96" t="str">
        <f>IF(H121="","",RANK(H121,H120:H124,0))</f>
        <v/>
      </c>
      <c r="K121" s="152" t="str">
        <f>IF(J121&lt;5,I121,"")</f>
        <v/>
      </c>
      <c r="L121" s="176"/>
      <c r="M121" s="179"/>
      <c r="N121" s="182"/>
    </row>
    <row r="122" spans="1:14" ht="15" customHeight="1" x14ac:dyDescent="0.25">
      <c r="A122" s="68">
        <v>3</v>
      </c>
      <c r="B122" s="128"/>
      <c r="C122" s="130"/>
      <c r="D122" s="126"/>
      <c r="E122" s="136">
        <f t="shared" si="42"/>
        <v>0</v>
      </c>
      <c r="F122" s="96" t="str">
        <f>IF(D122="","",RANK(D122,D120:D124,0))</f>
        <v/>
      </c>
      <c r="G122" s="152" t="str">
        <f>IF(F122&lt;5,E122,"")</f>
        <v/>
      </c>
      <c r="H122" s="126"/>
      <c r="I122" s="136">
        <f t="shared" si="43"/>
        <v>0</v>
      </c>
      <c r="J122" s="96" t="str">
        <f>IF(H122="","",RANK(H122,H120:H124,0))</f>
        <v/>
      </c>
      <c r="K122" s="152" t="str">
        <f>IF(J122&lt;5,I122,"")</f>
        <v/>
      </c>
      <c r="L122" s="176"/>
      <c r="M122" s="179"/>
      <c r="N122" s="182"/>
    </row>
    <row r="123" spans="1:14" ht="15" customHeight="1" x14ac:dyDescent="0.25">
      <c r="A123" s="68">
        <v>4</v>
      </c>
      <c r="B123" s="128"/>
      <c r="C123" s="130"/>
      <c r="D123" s="126"/>
      <c r="E123" s="136">
        <f t="shared" si="42"/>
        <v>0</v>
      </c>
      <c r="F123" s="96" t="str">
        <f>IF(D123="","",RANK(D123,D120:D124,0))</f>
        <v/>
      </c>
      <c r="G123" s="152" t="str">
        <f>IF(F123&lt;5,E123,"")</f>
        <v/>
      </c>
      <c r="H123" s="126"/>
      <c r="I123" s="136">
        <f t="shared" si="43"/>
        <v>0</v>
      </c>
      <c r="J123" s="96" t="str">
        <f>IF(H123="","",RANK(H123,H120:H124,0))</f>
        <v/>
      </c>
      <c r="K123" s="152" t="str">
        <f>IF(J123&lt;5,I123,"")</f>
        <v/>
      </c>
      <c r="L123" s="176"/>
      <c r="M123" s="179"/>
      <c r="N123" s="182"/>
    </row>
    <row r="124" spans="1:14" ht="15" customHeight="1" x14ac:dyDescent="0.25">
      <c r="A124" s="68">
        <v>5</v>
      </c>
      <c r="B124" s="128"/>
      <c r="C124" s="130"/>
      <c r="D124" s="126"/>
      <c r="E124" s="136">
        <f t="shared" si="42"/>
        <v>0</v>
      </c>
      <c r="F124" s="96" t="str">
        <f>IF(D124="","",RANK(D124,D120:D124,0))</f>
        <v/>
      </c>
      <c r="G124" s="152" t="str">
        <f>IF(F124&lt;5,E124,"")</f>
        <v/>
      </c>
      <c r="H124" s="126"/>
      <c r="I124" s="136">
        <f t="shared" si="43"/>
        <v>0</v>
      </c>
      <c r="J124" s="96" t="str">
        <f>IF(H124="","",RANK(H124,H120:H124,0))</f>
        <v/>
      </c>
      <c r="K124" s="152" t="str">
        <f>IF(J124&lt;5,I124,"")</f>
        <v/>
      </c>
      <c r="L124" s="177"/>
      <c r="M124" s="180"/>
      <c r="N124" s="182"/>
    </row>
    <row r="125" spans="1:14" ht="26.25" customHeight="1" thickBot="1" x14ac:dyDescent="0.3">
      <c r="A125" s="68"/>
      <c r="B125" s="128"/>
      <c r="C125" s="131"/>
      <c r="D125" s="126"/>
      <c r="E125" s="89"/>
      <c r="F125" s="101" t="s">
        <v>455</v>
      </c>
      <c r="G125" s="153">
        <f>SUM(G120:G124)</f>
        <v>0</v>
      </c>
      <c r="H125" s="126"/>
      <c r="I125" s="89"/>
      <c r="J125" s="101" t="s">
        <v>455</v>
      </c>
      <c r="K125" s="153">
        <f>SUM(K120:K124)</f>
        <v>0</v>
      </c>
      <c r="L125" s="164"/>
      <c r="M125" s="98"/>
      <c r="N125" s="183"/>
    </row>
    <row r="126" spans="1:14" ht="15" customHeight="1" x14ac:dyDescent="0.25">
      <c r="A126" s="125">
        <v>1</v>
      </c>
      <c r="B126" s="127"/>
      <c r="C126" s="130"/>
      <c r="D126" s="126"/>
      <c r="E126" s="136">
        <f>D126</f>
        <v>0</v>
      </c>
      <c r="F126" s="96" t="str">
        <f>IF(D126="","",RANK(D126,D126:D130,0))</f>
        <v/>
      </c>
      <c r="G126" s="151" t="str">
        <f>IF(F126&lt;5,E126,"")</f>
        <v/>
      </c>
      <c r="H126" s="126"/>
      <c r="I126" s="136">
        <f>H126</f>
        <v>0</v>
      </c>
      <c r="J126" s="96" t="str">
        <f>IF(H126="","",RANK(H126,H126:H130,0))</f>
        <v/>
      </c>
      <c r="K126" s="151" t="str">
        <f>IF(J126&lt;5,I126,"")</f>
        <v/>
      </c>
      <c r="L126" s="175">
        <f>SUM(G126:G130,K126:K130)</f>
        <v>0</v>
      </c>
      <c r="M126" s="178">
        <f>L126</f>
        <v>0</v>
      </c>
      <c r="N126" s="181">
        <f>IF(ISNUMBER(L126),RANK(L126,$L$6:$L$293,0),"")</f>
        <v>14</v>
      </c>
    </row>
    <row r="127" spans="1:14" ht="15" customHeight="1" x14ac:dyDescent="0.25">
      <c r="A127" s="68">
        <v>2</v>
      </c>
      <c r="B127" s="128"/>
      <c r="C127" s="130"/>
      <c r="D127" s="126"/>
      <c r="E127" s="136">
        <f t="shared" ref="E127:E130" si="44">D127</f>
        <v>0</v>
      </c>
      <c r="F127" s="96" t="str">
        <f>IF(D127="","",RANK(D127,D126:D130,0))</f>
        <v/>
      </c>
      <c r="G127" s="152" t="str">
        <f>IF(F127&lt;5,E127,"")</f>
        <v/>
      </c>
      <c r="H127" s="126"/>
      <c r="I127" s="136">
        <f t="shared" ref="I127:I130" si="45">H127</f>
        <v>0</v>
      </c>
      <c r="J127" s="96" t="str">
        <f>IF(H127="","",RANK(H127,H126:H130,0))</f>
        <v/>
      </c>
      <c r="K127" s="152" t="str">
        <f>IF(J127&lt;5,I127,"")</f>
        <v/>
      </c>
      <c r="L127" s="176"/>
      <c r="M127" s="179"/>
      <c r="N127" s="182"/>
    </row>
    <row r="128" spans="1:14" ht="15" customHeight="1" x14ac:dyDescent="0.25">
      <c r="A128" s="68">
        <v>3</v>
      </c>
      <c r="B128" s="128"/>
      <c r="C128" s="130"/>
      <c r="D128" s="126"/>
      <c r="E128" s="136">
        <f t="shared" si="44"/>
        <v>0</v>
      </c>
      <c r="F128" s="96" t="str">
        <f>IF(D128="","",RANK(D128,D126:D130,0))</f>
        <v/>
      </c>
      <c r="G128" s="152" t="str">
        <f>IF(F128&lt;5,E128,"")</f>
        <v/>
      </c>
      <c r="H128" s="126"/>
      <c r="I128" s="136">
        <f t="shared" si="45"/>
        <v>0</v>
      </c>
      <c r="J128" s="96" t="str">
        <f>IF(H128="","",RANK(H128,H126:H130,0))</f>
        <v/>
      </c>
      <c r="K128" s="152"/>
      <c r="L128" s="176"/>
      <c r="M128" s="179"/>
      <c r="N128" s="182"/>
    </row>
    <row r="129" spans="1:14" ht="15" customHeight="1" x14ac:dyDescent="0.25">
      <c r="A129" s="68">
        <v>4</v>
      </c>
      <c r="B129" s="128"/>
      <c r="C129" s="130"/>
      <c r="D129" s="126"/>
      <c r="E129" s="136">
        <f t="shared" si="44"/>
        <v>0</v>
      </c>
      <c r="F129" s="96" t="str">
        <f>IF(D129="","",RANK(D129,D126:D130,0))</f>
        <v/>
      </c>
      <c r="G129" s="152" t="str">
        <f>IF(F129&lt;5,E129,"")</f>
        <v/>
      </c>
      <c r="H129" s="126"/>
      <c r="I129" s="136">
        <f t="shared" si="45"/>
        <v>0</v>
      </c>
      <c r="J129" s="96" t="str">
        <f>IF(H129="","",RANK(H129,H126:H130,0))</f>
        <v/>
      </c>
      <c r="K129" s="152" t="str">
        <f>IF(J129&lt;5,I129,"")</f>
        <v/>
      </c>
      <c r="L129" s="176"/>
      <c r="M129" s="179"/>
      <c r="N129" s="182"/>
    </row>
    <row r="130" spans="1:14" ht="15" customHeight="1" x14ac:dyDescent="0.25">
      <c r="A130" s="68">
        <v>5</v>
      </c>
      <c r="B130" s="128"/>
      <c r="C130" s="130"/>
      <c r="D130" s="126"/>
      <c r="E130" s="136">
        <f t="shared" si="44"/>
        <v>0</v>
      </c>
      <c r="F130" s="96" t="str">
        <f>IF(D130="","",RANK(D130,D126:D130,0))</f>
        <v/>
      </c>
      <c r="G130" s="152" t="str">
        <f>IF(F130&lt;5,E130,"")</f>
        <v/>
      </c>
      <c r="H130" s="126"/>
      <c r="I130" s="136">
        <f t="shared" si="45"/>
        <v>0</v>
      </c>
      <c r="J130" s="96" t="str">
        <f>IF(H130="","",RANK(H130,H126:H130,0))</f>
        <v/>
      </c>
      <c r="K130" s="152" t="str">
        <f>IF(J130&lt;5,I130,"")</f>
        <v/>
      </c>
      <c r="L130" s="177"/>
      <c r="M130" s="180"/>
      <c r="N130" s="182"/>
    </row>
    <row r="131" spans="1:14" ht="26.25" customHeight="1" thickBot="1" x14ac:dyDescent="0.3">
      <c r="A131" s="68"/>
      <c r="B131" s="128"/>
      <c r="C131" s="131"/>
      <c r="D131" s="126"/>
      <c r="E131" s="89"/>
      <c r="F131" s="101" t="s">
        <v>455</v>
      </c>
      <c r="G131" s="153">
        <f>SUM(G126:G130)</f>
        <v>0</v>
      </c>
      <c r="H131" s="126"/>
      <c r="I131" s="89"/>
      <c r="J131" s="101" t="s">
        <v>455</v>
      </c>
      <c r="K131" s="153">
        <f>SUM(K126:K130)</f>
        <v>0</v>
      </c>
      <c r="L131" s="164"/>
      <c r="M131" s="98"/>
      <c r="N131" s="183"/>
    </row>
    <row r="132" spans="1:14" ht="15" customHeight="1" x14ac:dyDescent="0.25">
      <c r="A132" s="125">
        <v>1</v>
      </c>
      <c r="B132" s="127"/>
      <c r="C132" s="130"/>
      <c r="D132" s="126"/>
      <c r="E132" s="136">
        <f>D132</f>
        <v>0</v>
      </c>
      <c r="F132" s="96" t="str">
        <f>IF(D132="","",RANK(D132,D132:D136,0))</f>
        <v/>
      </c>
      <c r="G132" s="151" t="str">
        <f>IF(F132&lt;5,E132,"")</f>
        <v/>
      </c>
      <c r="H132" s="126"/>
      <c r="I132" s="136">
        <f>H132</f>
        <v>0</v>
      </c>
      <c r="J132" s="96" t="str">
        <f>IF(H132="","",RANK(H132,H132:H136,0))</f>
        <v/>
      </c>
      <c r="K132" s="151" t="str">
        <f>IF(J132&lt;5,I132,"")</f>
        <v/>
      </c>
      <c r="L132" s="175">
        <f>SUM(G132:G136,K132:K136)</f>
        <v>0</v>
      </c>
      <c r="M132" s="178">
        <f>L132</f>
        <v>0</v>
      </c>
      <c r="N132" s="181">
        <f>IF(ISNUMBER(L132),RANK(L132,$L$6:$L$293,0),"")</f>
        <v>14</v>
      </c>
    </row>
    <row r="133" spans="1:14" ht="15" customHeight="1" x14ac:dyDescent="0.25">
      <c r="A133" s="68">
        <v>2</v>
      </c>
      <c r="B133" s="128"/>
      <c r="C133" s="130"/>
      <c r="D133" s="126"/>
      <c r="E133" s="136">
        <f t="shared" ref="E133:E136" si="46">D133</f>
        <v>0</v>
      </c>
      <c r="F133" s="96" t="str">
        <f>IF(D133="","",RANK(D133,D132:D136,0))</f>
        <v/>
      </c>
      <c r="G133" s="152" t="str">
        <f>IF(F133&lt;5,E133,"")</f>
        <v/>
      </c>
      <c r="H133" s="126"/>
      <c r="I133" s="136">
        <f t="shared" ref="I133:I136" si="47">H133</f>
        <v>0</v>
      </c>
      <c r="J133" s="96" t="str">
        <f>IF(H133="","",RANK(H133,H132:H136,0))</f>
        <v/>
      </c>
      <c r="K133" s="152" t="str">
        <f>IF(J133&lt;5,I133,"")</f>
        <v/>
      </c>
      <c r="L133" s="176"/>
      <c r="M133" s="179"/>
      <c r="N133" s="182"/>
    </row>
    <row r="134" spans="1:14" ht="15" customHeight="1" x14ac:dyDescent="0.25">
      <c r="A134" s="68">
        <v>3</v>
      </c>
      <c r="B134" s="128"/>
      <c r="C134" s="130"/>
      <c r="D134" s="126"/>
      <c r="E134" s="136">
        <f t="shared" si="46"/>
        <v>0</v>
      </c>
      <c r="F134" s="96" t="str">
        <f>IF(D134="","",RANK(D134,D132:D136,0))</f>
        <v/>
      </c>
      <c r="G134" s="152" t="str">
        <f>IF(F134&lt;5,E134,"")</f>
        <v/>
      </c>
      <c r="H134" s="126"/>
      <c r="I134" s="136">
        <f t="shared" si="47"/>
        <v>0</v>
      </c>
      <c r="J134" s="96" t="str">
        <f>IF(H134="","",RANK(H134,H132:H136,0))</f>
        <v/>
      </c>
      <c r="K134" s="152" t="str">
        <f>IF(J134&lt;5,I134,"")</f>
        <v/>
      </c>
      <c r="L134" s="176"/>
      <c r="M134" s="179"/>
      <c r="N134" s="182"/>
    </row>
    <row r="135" spans="1:14" ht="15" customHeight="1" x14ac:dyDescent="0.25">
      <c r="A135" s="68">
        <v>4</v>
      </c>
      <c r="B135" s="128"/>
      <c r="C135" s="130"/>
      <c r="D135" s="126"/>
      <c r="E135" s="136">
        <f t="shared" si="46"/>
        <v>0</v>
      </c>
      <c r="F135" s="96" t="str">
        <f>IF(D135="","",RANK(D135,D132:D136,0))</f>
        <v/>
      </c>
      <c r="G135" s="152" t="str">
        <f>IF(F135&lt;5,E135,"")</f>
        <v/>
      </c>
      <c r="H135" s="126"/>
      <c r="I135" s="136">
        <f t="shared" si="47"/>
        <v>0</v>
      </c>
      <c r="J135" s="96" t="str">
        <f>IF(H135="","",RANK(H135,H132:H136,0))</f>
        <v/>
      </c>
      <c r="K135" s="152" t="str">
        <f>IF(J135&lt;5,I135,"")</f>
        <v/>
      </c>
      <c r="L135" s="176"/>
      <c r="M135" s="179"/>
      <c r="N135" s="182"/>
    </row>
    <row r="136" spans="1:14" ht="15" customHeight="1" x14ac:dyDescent="0.25">
      <c r="A136" s="68">
        <v>5</v>
      </c>
      <c r="B136" s="128"/>
      <c r="C136" s="130"/>
      <c r="D136" s="126"/>
      <c r="E136" s="136">
        <f t="shared" si="46"/>
        <v>0</v>
      </c>
      <c r="F136" s="96" t="str">
        <f>IF(D136="","",RANK(D136,D132:D136,0))</f>
        <v/>
      </c>
      <c r="G136" s="152" t="str">
        <f>IF(F136&lt;5,E136,"")</f>
        <v/>
      </c>
      <c r="H136" s="126"/>
      <c r="I136" s="136">
        <f t="shared" si="47"/>
        <v>0</v>
      </c>
      <c r="J136" s="96" t="str">
        <f>IF(H136="","",RANK(H136,H132:H136,0))</f>
        <v/>
      </c>
      <c r="K136" s="152" t="str">
        <f>IF(J136&lt;5,I136,"")</f>
        <v/>
      </c>
      <c r="L136" s="177"/>
      <c r="M136" s="180"/>
      <c r="N136" s="182"/>
    </row>
    <row r="137" spans="1:14" ht="26.25" customHeight="1" thickBot="1" x14ac:dyDescent="0.3">
      <c r="A137" s="68"/>
      <c r="B137" s="128"/>
      <c r="C137" s="131"/>
      <c r="D137" s="126"/>
      <c r="E137" s="89"/>
      <c r="F137" s="101" t="s">
        <v>455</v>
      </c>
      <c r="G137" s="153">
        <f>SUM(G132:G136)</f>
        <v>0</v>
      </c>
      <c r="H137" s="126"/>
      <c r="I137" s="89"/>
      <c r="J137" s="101" t="s">
        <v>455</v>
      </c>
      <c r="K137" s="153">
        <f>SUM(K132:K136)</f>
        <v>0</v>
      </c>
      <c r="L137" s="164"/>
      <c r="M137" s="98"/>
      <c r="N137" s="183"/>
    </row>
    <row r="138" spans="1:14" ht="15" customHeight="1" x14ac:dyDescent="0.25">
      <c r="A138" s="125">
        <v>1</v>
      </c>
      <c r="B138" s="127"/>
      <c r="C138" s="130"/>
      <c r="D138" s="126"/>
      <c r="E138" s="136">
        <f>D138</f>
        <v>0</v>
      </c>
      <c r="F138" s="96" t="str">
        <f>IF(D138="","",RANK(D138,D138:D142,0))</f>
        <v/>
      </c>
      <c r="G138" s="151" t="str">
        <f>IF(F138&lt;5,E138,"")</f>
        <v/>
      </c>
      <c r="H138" s="126"/>
      <c r="I138" s="136">
        <f>H138</f>
        <v>0</v>
      </c>
      <c r="J138" s="96" t="str">
        <f>IF(H138="","",RANK(H138,H138:H142,0))</f>
        <v/>
      </c>
      <c r="K138" s="151" t="str">
        <f>IF(J138&lt;5,I138,"")</f>
        <v/>
      </c>
      <c r="L138" s="175">
        <f>SUM(G138:G142,K138:K142)</f>
        <v>0</v>
      </c>
      <c r="M138" s="178">
        <f>L138</f>
        <v>0</v>
      </c>
      <c r="N138" s="181">
        <f>IF(ISNUMBER(L138),RANK(L138,$L$6:$L$293,0),"")</f>
        <v>14</v>
      </c>
    </row>
    <row r="139" spans="1:14" ht="15" customHeight="1" x14ac:dyDescent="0.25">
      <c r="A139" s="68">
        <v>2</v>
      </c>
      <c r="B139" s="128"/>
      <c r="C139" s="130"/>
      <c r="D139" s="126"/>
      <c r="E139" s="136">
        <f t="shared" ref="E139:E142" si="48">D139</f>
        <v>0</v>
      </c>
      <c r="F139" s="96" t="str">
        <f>IF(D139="","",RANK(D139,D138:D142,0))</f>
        <v/>
      </c>
      <c r="G139" s="152" t="str">
        <f>IF(F139&lt;5,E139,"")</f>
        <v/>
      </c>
      <c r="H139" s="126"/>
      <c r="I139" s="136">
        <f t="shared" ref="I139:I142" si="49">H139</f>
        <v>0</v>
      </c>
      <c r="J139" s="96" t="str">
        <f>IF(H139="","",RANK(H139,H138:H142,0))</f>
        <v/>
      </c>
      <c r="K139" s="152" t="str">
        <f>IF(J139&lt;5,I139,"")</f>
        <v/>
      </c>
      <c r="L139" s="176"/>
      <c r="M139" s="179"/>
      <c r="N139" s="182"/>
    </row>
    <row r="140" spans="1:14" ht="15" customHeight="1" x14ac:dyDescent="0.25">
      <c r="A140" s="68">
        <v>3</v>
      </c>
      <c r="B140" s="128"/>
      <c r="C140" s="130"/>
      <c r="D140" s="126"/>
      <c r="E140" s="136">
        <f t="shared" si="48"/>
        <v>0</v>
      </c>
      <c r="F140" s="96" t="str">
        <f>IF(D140="","",RANK(D140,D138:D142,0))</f>
        <v/>
      </c>
      <c r="G140" s="152" t="str">
        <f>IF(F140&lt;5,E140,"")</f>
        <v/>
      </c>
      <c r="H140" s="126"/>
      <c r="I140" s="136">
        <f t="shared" si="49"/>
        <v>0</v>
      </c>
      <c r="J140" s="96" t="str">
        <f>IF(H140="","",RANK(H140,H138:H142,0))</f>
        <v/>
      </c>
      <c r="K140" s="152" t="str">
        <f>IF(J140&lt;5,I140,"")</f>
        <v/>
      </c>
      <c r="L140" s="176"/>
      <c r="M140" s="179"/>
      <c r="N140" s="182"/>
    </row>
    <row r="141" spans="1:14" ht="15" customHeight="1" x14ac:dyDescent="0.25">
      <c r="A141" s="68">
        <v>4</v>
      </c>
      <c r="B141" s="128"/>
      <c r="C141" s="130"/>
      <c r="D141" s="126"/>
      <c r="E141" s="136">
        <f t="shared" si="48"/>
        <v>0</v>
      </c>
      <c r="F141" s="96" t="str">
        <f>IF(D141="","",RANK(D141,D138:D142,0))</f>
        <v/>
      </c>
      <c r="G141" s="152" t="str">
        <f>IF(F141&lt;5,E141,"")</f>
        <v/>
      </c>
      <c r="H141" s="126"/>
      <c r="I141" s="136">
        <f t="shared" si="49"/>
        <v>0</v>
      </c>
      <c r="J141" s="96" t="str">
        <f>IF(H141="","",RANK(H141,H138:H142,0))</f>
        <v/>
      </c>
      <c r="K141" s="152" t="str">
        <f>IF(J141&lt;5,I141,"")</f>
        <v/>
      </c>
      <c r="L141" s="176"/>
      <c r="M141" s="179"/>
      <c r="N141" s="182"/>
    </row>
    <row r="142" spans="1:14" ht="15" customHeight="1" x14ac:dyDescent="0.25">
      <c r="A142" s="68">
        <v>5</v>
      </c>
      <c r="B142" s="128"/>
      <c r="C142" s="130"/>
      <c r="D142" s="126"/>
      <c r="E142" s="136">
        <f t="shared" si="48"/>
        <v>0</v>
      </c>
      <c r="F142" s="96" t="str">
        <f>IF(D142="","",RANK(D142,D138:D142,0))</f>
        <v/>
      </c>
      <c r="G142" s="152"/>
      <c r="H142" s="126"/>
      <c r="I142" s="136">
        <f t="shared" si="49"/>
        <v>0</v>
      </c>
      <c r="J142" s="96" t="str">
        <f>IF(H142="","",RANK(H142,H138:H142,0))</f>
        <v/>
      </c>
      <c r="K142" s="152" t="str">
        <f>IF(J142&lt;5,I142,"")</f>
        <v/>
      </c>
      <c r="L142" s="177"/>
      <c r="M142" s="180"/>
      <c r="N142" s="182"/>
    </row>
    <row r="143" spans="1:14" ht="26.25" customHeight="1" thickBot="1" x14ac:dyDescent="0.3">
      <c r="A143" s="68"/>
      <c r="B143" s="128"/>
      <c r="C143" s="131"/>
      <c r="D143" s="126"/>
      <c r="E143" s="89"/>
      <c r="F143" s="101" t="s">
        <v>455</v>
      </c>
      <c r="G143" s="153">
        <f>SUM(G138:G142)</f>
        <v>0</v>
      </c>
      <c r="H143" s="126"/>
      <c r="I143" s="89"/>
      <c r="J143" s="101" t="s">
        <v>455</v>
      </c>
      <c r="K143" s="153">
        <f>SUM(K138:K142)</f>
        <v>0</v>
      </c>
      <c r="L143" s="164"/>
      <c r="M143" s="98"/>
      <c r="N143" s="183"/>
    </row>
    <row r="144" spans="1:14" ht="15" customHeight="1" x14ac:dyDescent="0.25">
      <c r="A144" s="125">
        <v>1</v>
      </c>
      <c r="B144" s="127"/>
      <c r="C144" s="130"/>
      <c r="D144" s="126"/>
      <c r="E144" s="136">
        <f>D144</f>
        <v>0</v>
      </c>
      <c r="F144" s="96" t="str">
        <f>IF(D144="","",RANK(D144,D144:D148,0))</f>
        <v/>
      </c>
      <c r="G144" s="151" t="str">
        <f>IF(F144&lt;5,E144,"")</f>
        <v/>
      </c>
      <c r="H144" s="126"/>
      <c r="I144" s="136">
        <f>H144</f>
        <v>0</v>
      </c>
      <c r="J144" s="96" t="str">
        <f>IF(H144="","",RANK(H144,H144:H148,0))</f>
        <v/>
      </c>
      <c r="K144" s="151" t="str">
        <f>IF(J144&lt;5,I144,"")</f>
        <v/>
      </c>
      <c r="L144" s="175">
        <f>SUM(G144:G148,K144:K148)</f>
        <v>0</v>
      </c>
      <c r="M144" s="178">
        <f>L144</f>
        <v>0</v>
      </c>
      <c r="N144" s="181">
        <f>IF(ISNUMBER(L144),RANK(L144,$L$6:$L$293,0),"")</f>
        <v>14</v>
      </c>
    </row>
    <row r="145" spans="1:14" ht="15" customHeight="1" x14ac:dyDescent="0.25">
      <c r="A145" s="68">
        <v>2</v>
      </c>
      <c r="B145" s="128"/>
      <c r="C145" s="130"/>
      <c r="D145" s="126"/>
      <c r="E145" s="136">
        <f t="shared" ref="E145:E148" si="50">D145</f>
        <v>0</v>
      </c>
      <c r="F145" s="96" t="str">
        <f>IF(D145="","",RANK(D145,D144:D148,0))</f>
        <v/>
      </c>
      <c r="G145" s="152" t="str">
        <f>IF(F145&lt;5,E145,"")</f>
        <v/>
      </c>
      <c r="H145" s="126"/>
      <c r="I145" s="136">
        <f t="shared" ref="I145:I148" si="51">H145</f>
        <v>0</v>
      </c>
      <c r="J145" s="96" t="str">
        <f>IF(H145="","",RANK(H145,H144:H148,0))</f>
        <v/>
      </c>
      <c r="K145" s="152" t="str">
        <f>IF(J145&lt;5,I145,"")</f>
        <v/>
      </c>
      <c r="L145" s="176"/>
      <c r="M145" s="179"/>
      <c r="N145" s="182"/>
    </row>
    <row r="146" spans="1:14" ht="15" customHeight="1" x14ac:dyDescent="0.25">
      <c r="A146" s="68">
        <v>3</v>
      </c>
      <c r="B146" s="128"/>
      <c r="C146" s="130"/>
      <c r="D146" s="126"/>
      <c r="E146" s="136">
        <f t="shared" si="50"/>
        <v>0</v>
      </c>
      <c r="F146" s="96" t="str">
        <f>IF(D146="","",RANK(D146,D144:D148,0))</f>
        <v/>
      </c>
      <c r="G146" s="152" t="str">
        <f>IF(F146&lt;5,E146,"")</f>
        <v/>
      </c>
      <c r="H146" s="126"/>
      <c r="I146" s="136">
        <f t="shared" si="51"/>
        <v>0</v>
      </c>
      <c r="J146" s="96" t="str">
        <f>IF(H146="","",RANK(H146,H144:H148,0))</f>
        <v/>
      </c>
      <c r="K146" s="152" t="str">
        <f>IF(J146&lt;5,I146,"")</f>
        <v/>
      </c>
      <c r="L146" s="176"/>
      <c r="M146" s="179"/>
      <c r="N146" s="182"/>
    </row>
    <row r="147" spans="1:14" ht="15" customHeight="1" x14ac:dyDescent="0.25">
      <c r="A147" s="68">
        <v>4</v>
      </c>
      <c r="B147" s="128"/>
      <c r="C147" s="130"/>
      <c r="D147" s="126"/>
      <c r="E147" s="136">
        <f t="shared" si="50"/>
        <v>0</v>
      </c>
      <c r="F147" s="96" t="str">
        <f>IF(D147="","",RANK(D147,D144:D148,0))</f>
        <v/>
      </c>
      <c r="G147" s="152" t="str">
        <f>IF(F147&lt;5,E147,"")</f>
        <v/>
      </c>
      <c r="H147" s="126"/>
      <c r="I147" s="136">
        <f t="shared" si="51"/>
        <v>0</v>
      </c>
      <c r="J147" s="96" t="str">
        <f>IF(H147="","",RANK(H147,H144:H148,0))</f>
        <v/>
      </c>
      <c r="K147" s="152" t="str">
        <f>IF(J147&lt;5,I147,"")</f>
        <v/>
      </c>
      <c r="L147" s="176"/>
      <c r="M147" s="179"/>
      <c r="N147" s="182"/>
    </row>
    <row r="148" spans="1:14" ht="15" customHeight="1" x14ac:dyDescent="0.25">
      <c r="A148" s="68">
        <v>5</v>
      </c>
      <c r="B148" s="128"/>
      <c r="C148" s="130"/>
      <c r="D148" s="126"/>
      <c r="E148" s="136">
        <f t="shared" si="50"/>
        <v>0</v>
      </c>
      <c r="F148" s="96" t="str">
        <f>IF(D148="","",RANK(D148,D144:D148,0))</f>
        <v/>
      </c>
      <c r="G148" s="152" t="str">
        <f>IF(F148&lt;5,E148,"")</f>
        <v/>
      </c>
      <c r="H148" s="126"/>
      <c r="I148" s="136">
        <f t="shared" si="51"/>
        <v>0</v>
      </c>
      <c r="J148" s="96" t="str">
        <f>IF(H148="","",RANK(H148,H144:H148,0))</f>
        <v/>
      </c>
      <c r="K148" s="152" t="str">
        <f>IF(J148&lt;5,I148,"")</f>
        <v/>
      </c>
      <c r="L148" s="177"/>
      <c r="M148" s="180"/>
      <c r="N148" s="182"/>
    </row>
    <row r="149" spans="1:14" ht="26.25" customHeight="1" thickBot="1" x14ac:dyDescent="0.3">
      <c r="A149" s="68"/>
      <c r="B149" s="128"/>
      <c r="C149" s="131"/>
      <c r="D149" s="126"/>
      <c r="E149" s="89"/>
      <c r="F149" s="101" t="s">
        <v>455</v>
      </c>
      <c r="G149" s="153">
        <f>SUM(G144:G148)</f>
        <v>0</v>
      </c>
      <c r="H149" s="126"/>
      <c r="I149" s="89"/>
      <c r="J149" s="101" t="s">
        <v>455</v>
      </c>
      <c r="K149" s="153">
        <f>SUM(K144:K148)</f>
        <v>0</v>
      </c>
      <c r="L149" s="164"/>
      <c r="M149" s="98"/>
      <c r="N149" s="183"/>
    </row>
    <row r="150" spans="1:14" ht="15" customHeight="1" x14ac:dyDescent="0.25">
      <c r="A150" s="125">
        <v>1</v>
      </c>
      <c r="B150" s="127"/>
      <c r="C150" s="130"/>
      <c r="D150" s="126"/>
      <c r="E150" s="136">
        <f>D150</f>
        <v>0</v>
      </c>
      <c r="F150" s="96" t="str">
        <f>IF(D150="","",RANK(D150,D150:D154,0))</f>
        <v/>
      </c>
      <c r="G150" s="151" t="str">
        <f>IF(F150&lt;5,E150,"")</f>
        <v/>
      </c>
      <c r="H150" s="126"/>
      <c r="I150" s="136">
        <f>H150</f>
        <v>0</v>
      </c>
      <c r="J150" s="96" t="str">
        <f>IF(H150="","",RANK(H150,H150:H154,0))</f>
        <v/>
      </c>
      <c r="K150" s="151" t="str">
        <f>IF(J150&lt;5,I150,"")</f>
        <v/>
      </c>
      <c r="L150" s="175">
        <f>SUM(G150:G154,K150:K154)</f>
        <v>0</v>
      </c>
      <c r="M150" s="178">
        <f>L150</f>
        <v>0</v>
      </c>
      <c r="N150" s="181">
        <f>IF(ISNUMBER(L150),RANK(L150,$L$6:$L$293,0),"")</f>
        <v>14</v>
      </c>
    </row>
    <row r="151" spans="1:14" ht="15" customHeight="1" x14ac:dyDescent="0.25">
      <c r="A151" s="68">
        <v>2</v>
      </c>
      <c r="B151" s="128"/>
      <c r="C151" s="130"/>
      <c r="D151" s="126"/>
      <c r="E151" s="136">
        <f t="shared" ref="E151:E154" si="52">D151</f>
        <v>0</v>
      </c>
      <c r="F151" s="96" t="str">
        <f>IF(D151="","",RANK(D151,D150:D154,0))</f>
        <v/>
      </c>
      <c r="G151" s="152" t="str">
        <f>IF(F151&lt;5,E151,"")</f>
        <v/>
      </c>
      <c r="H151" s="126"/>
      <c r="I151" s="136">
        <f t="shared" ref="I151:I154" si="53">H151</f>
        <v>0</v>
      </c>
      <c r="J151" s="96" t="str">
        <f>IF(H151="","",RANK(H151,H150:H154,0))</f>
        <v/>
      </c>
      <c r="K151" s="152" t="str">
        <f>IF(J151&lt;5,I151,"")</f>
        <v/>
      </c>
      <c r="L151" s="176"/>
      <c r="M151" s="179"/>
      <c r="N151" s="182"/>
    </row>
    <row r="152" spans="1:14" ht="15" customHeight="1" x14ac:dyDescent="0.25">
      <c r="A152" s="68">
        <v>3</v>
      </c>
      <c r="B152" s="128"/>
      <c r="C152" s="130"/>
      <c r="D152" s="126"/>
      <c r="E152" s="136">
        <f t="shared" si="52"/>
        <v>0</v>
      </c>
      <c r="F152" s="96" t="str">
        <f>IF(D152="","",RANK(D152,D150:D154,0))</f>
        <v/>
      </c>
      <c r="G152" s="152" t="str">
        <f>IF(F152&lt;5,E152,"")</f>
        <v/>
      </c>
      <c r="H152" s="126"/>
      <c r="I152" s="136">
        <f t="shared" si="53"/>
        <v>0</v>
      </c>
      <c r="J152" s="96" t="str">
        <f>IF(H152="","",RANK(H152,H150:H154,0))</f>
        <v/>
      </c>
      <c r="K152" s="152" t="str">
        <f>IF(J152&lt;5,I152,"")</f>
        <v/>
      </c>
      <c r="L152" s="176"/>
      <c r="M152" s="179"/>
      <c r="N152" s="182"/>
    </row>
    <row r="153" spans="1:14" ht="15" customHeight="1" x14ac:dyDescent="0.25">
      <c r="A153" s="68">
        <v>4</v>
      </c>
      <c r="B153" s="128"/>
      <c r="C153" s="130"/>
      <c r="D153" s="126"/>
      <c r="E153" s="136">
        <f t="shared" si="52"/>
        <v>0</v>
      </c>
      <c r="F153" s="96" t="str">
        <f>IF(D153="","",RANK(D153,D150:D154,0))</f>
        <v/>
      </c>
      <c r="G153" s="152" t="str">
        <f>IF(F153&lt;5,E153,"")</f>
        <v/>
      </c>
      <c r="H153" s="126"/>
      <c r="I153" s="136">
        <f t="shared" si="53"/>
        <v>0</v>
      </c>
      <c r="J153" s="96" t="str">
        <f>IF(H153="","",RANK(H153,H150:H154,0))</f>
        <v/>
      </c>
      <c r="K153" s="152" t="str">
        <f>IF(J153&lt;5,I153,"")</f>
        <v/>
      </c>
      <c r="L153" s="176"/>
      <c r="M153" s="179"/>
      <c r="N153" s="182"/>
    </row>
    <row r="154" spans="1:14" ht="15" customHeight="1" x14ac:dyDescent="0.25">
      <c r="A154" s="68">
        <v>5</v>
      </c>
      <c r="B154" s="128"/>
      <c r="C154" s="130"/>
      <c r="D154" s="126"/>
      <c r="E154" s="136">
        <f t="shared" si="52"/>
        <v>0</v>
      </c>
      <c r="F154" s="96" t="str">
        <f>IF(D154="","",RANK(D154,D150:D154,0))</f>
        <v/>
      </c>
      <c r="G154" s="152" t="str">
        <f>IF(F154&lt;5,E154,"")</f>
        <v/>
      </c>
      <c r="H154" s="126"/>
      <c r="I154" s="136">
        <f t="shared" si="53"/>
        <v>0</v>
      </c>
      <c r="J154" s="96" t="str">
        <f>IF(H154="","",RANK(H154,H150:H154,0))</f>
        <v/>
      </c>
      <c r="K154" s="152" t="str">
        <f>IF(J154&lt;5,I154,"")</f>
        <v/>
      </c>
      <c r="L154" s="177"/>
      <c r="M154" s="180"/>
      <c r="N154" s="182"/>
    </row>
    <row r="155" spans="1:14" ht="26.25" customHeight="1" thickBot="1" x14ac:dyDescent="0.3">
      <c r="A155" s="68"/>
      <c r="B155" s="128"/>
      <c r="C155" s="131"/>
      <c r="D155" s="126"/>
      <c r="E155" s="89"/>
      <c r="F155" s="101" t="s">
        <v>455</v>
      </c>
      <c r="G155" s="153">
        <f>SUM(G150:G154)</f>
        <v>0</v>
      </c>
      <c r="H155" s="126"/>
      <c r="I155" s="89"/>
      <c r="J155" s="101" t="s">
        <v>455</v>
      </c>
      <c r="K155" s="153">
        <f>SUM(K150:K154)</f>
        <v>0</v>
      </c>
      <c r="L155" s="164"/>
      <c r="M155" s="98"/>
      <c r="N155" s="183"/>
    </row>
    <row r="156" spans="1:14" ht="15" customHeight="1" x14ac:dyDescent="0.25">
      <c r="A156" s="125">
        <v>1</v>
      </c>
      <c r="B156" s="127"/>
      <c r="C156" s="130"/>
      <c r="D156" s="126"/>
      <c r="E156" s="136">
        <f>D156</f>
        <v>0</v>
      </c>
      <c r="F156" s="96" t="str">
        <f>IF(D156="","",RANK(D156,D156:D160,0))</f>
        <v/>
      </c>
      <c r="G156" s="151" t="str">
        <f>IF(F156&lt;5,E156,"")</f>
        <v/>
      </c>
      <c r="H156" s="126"/>
      <c r="I156" s="136">
        <f>H156</f>
        <v>0</v>
      </c>
      <c r="J156" s="96" t="str">
        <f>IF(H156="","",RANK(H156,H156:H160,0))</f>
        <v/>
      </c>
      <c r="K156" s="151" t="str">
        <f>IF(J156&lt;5,I156,"")</f>
        <v/>
      </c>
      <c r="L156" s="175">
        <f>SUM(G156:G160,K156:K160)</f>
        <v>0</v>
      </c>
      <c r="M156" s="178">
        <f>L156</f>
        <v>0</v>
      </c>
      <c r="N156" s="181">
        <f>IF(ISNUMBER(L156),RANK(L156,$L$6:$L$293,0),"")</f>
        <v>14</v>
      </c>
    </row>
    <row r="157" spans="1:14" ht="15" customHeight="1" x14ac:dyDescent="0.25">
      <c r="A157" s="68">
        <v>2</v>
      </c>
      <c r="B157" s="128"/>
      <c r="C157" s="130"/>
      <c r="D157" s="126"/>
      <c r="E157" s="136">
        <f t="shared" ref="E157:E160" si="54">D157</f>
        <v>0</v>
      </c>
      <c r="F157" s="96" t="str">
        <f>IF(D157="","",RANK(D157,D156:D160,0))</f>
        <v/>
      </c>
      <c r="G157" s="152" t="str">
        <f>IF(F157&lt;5,E157,"")</f>
        <v/>
      </c>
      <c r="H157" s="126"/>
      <c r="I157" s="136">
        <f t="shared" ref="I157:I160" si="55">H157</f>
        <v>0</v>
      </c>
      <c r="J157" s="96" t="str">
        <f>IF(H157="","",RANK(H157,H156:H160,0))</f>
        <v/>
      </c>
      <c r="K157" s="152" t="str">
        <f>IF(J157&lt;5,I157,"")</f>
        <v/>
      </c>
      <c r="L157" s="176"/>
      <c r="M157" s="179"/>
      <c r="N157" s="182"/>
    </row>
    <row r="158" spans="1:14" ht="15" customHeight="1" x14ac:dyDescent="0.25">
      <c r="A158" s="68">
        <v>3</v>
      </c>
      <c r="B158" s="128"/>
      <c r="C158" s="130"/>
      <c r="D158" s="126"/>
      <c r="E158" s="136">
        <f t="shared" si="54"/>
        <v>0</v>
      </c>
      <c r="F158" s="96" t="str">
        <f>IF(D158="","",RANK(D158,D156:D160,0))</f>
        <v/>
      </c>
      <c r="G158" s="152" t="str">
        <f>IF(F158&lt;5,E158,"")</f>
        <v/>
      </c>
      <c r="H158" s="126"/>
      <c r="I158" s="136">
        <f t="shared" si="55"/>
        <v>0</v>
      </c>
      <c r="J158" s="96" t="str">
        <f>IF(H158="","",RANK(H158,H156:H160,0))</f>
        <v/>
      </c>
      <c r="K158" s="152" t="str">
        <f>IF(J158&lt;5,I158,"")</f>
        <v/>
      </c>
      <c r="L158" s="176"/>
      <c r="M158" s="179"/>
      <c r="N158" s="182"/>
    </row>
    <row r="159" spans="1:14" ht="15" customHeight="1" x14ac:dyDescent="0.25">
      <c r="A159" s="68">
        <v>4</v>
      </c>
      <c r="B159" s="128"/>
      <c r="C159" s="130"/>
      <c r="D159" s="126"/>
      <c r="E159" s="136">
        <f t="shared" si="54"/>
        <v>0</v>
      </c>
      <c r="F159" s="96" t="str">
        <f>IF(D159="","",RANK(D159,D156:D160,0))</f>
        <v/>
      </c>
      <c r="G159" s="152" t="str">
        <f>IF(F159&lt;5,E159,"")</f>
        <v/>
      </c>
      <c r="H159" s="126"/>
      <c r="I159" s="136">
        <f t="shared" si="55"/>
        <v>0</v>
      </c>
      <c r="J159" s="96" t="str">
        <f>IF(H159="","",RANK(H159,H156:H160,0))</f>
        <v/>
      </c>
      <c r="K159" s="152" t="str">
        <f>IF(J159&lt;5,I159,"")</f>
        <v/>
      </c>
      <c r="L159" s="176"/>
      <c r="M159" s="179"/>
      <c r="N159" s="182"/>
    </row>
    <row r="160" spans="1:14" ht="15" customHeight="1" x14ac:dyDescent="0.25">
      <c r="A160" s="68">
        <v>5</v>
      </c>
      <c r="B160" s="128"/>
      <c r="C160" s="130"/>
      <c r="D160" s="126"/>
      <c r="E160" s="136">
        <f t="shared" si="54"/>
        <v>0</v>
      </c>
      <c r="F160" s="96" t="str">
        <f>IF(D160="","",RANK(D160,D156:D160,0))</f>
        <v/>
      </c>
      <c r="G160" s="152" t="str">
        <f>IF(F160&lt;5,E160,"")</f>
        <v/>
      </c>
      <c r="H160" s="126"/>
      <c r="I160" s="136">
        <f t="shared" si="55"/>
        <v>0</v>
      </c>
      <c r="J160" s="96" t="str">
        <f>IF(H160="","",RANK(H160,H156:H160,0))</f>
        <v/>
      </c>
      <c r="K160" s="152" t="str">
        <f>IF(J160&lt;5,I160,"")</f>
        <v/>
      </c>
      <c r="L160" s="177"/>
      <c r="M160" s="180"/>
      <c r="N160" s="182"/>
    </row>
    <row r="161" spans="1:14" ht="26.25" customHeight="1" thickBot="1" x14ac:dyDescent="0.3">
      <c r="A161" s="68"/>
      <c r="B161" s="128"/>
      <c r="C161" s="131"/>
      <c r="D161" s="126"/>
      <c r="E161" s="89"/>
      <c r="F161" s="101" t="s">
        <v>455</v>
      </c>
      <c r="G161" s="153">
        <f>SUM(G156:G160)</f>
        <v>0</v>
      </c>
      <c r="H161" s="126"/>
      <c r="I161" s="89"/>
      <c r="J161" s="101" t="s">
        <v>455</v>
      </c>
      <c r="K161" s="153">
        <f>SUM(K156:K160)</f>
        <v>0</v>
      </c>
      <c r="L161" s="164"/>
      <c r="M161" s="98"/>
      <c r="N161" s="183"/>
    </row>
    <row r="162" spans="1:14" ht="15" customHeight="1" x14ac:dyDescent="0.25">
      <c r="A162" s="125">
        <v>1</v>
      </c>
      <c r="B162" s="127"/>
      <c r="C162" s="130"/>
      <c r="D162" s="126"/>
      <c r="E162" s="136">
        <f>D162</f>
        <v>0</v>
      </c>
      <c r="F162" s="96" t="str">
        <f>IF(D162="","",RANK(D162,D162:D166,0))</f>
        <v/>
      </c>
      <c r="G162" s="151" t="str">
        <f>IF(F162&lt;5,E162,"")</f>
        <v/>
      </c>
      <c r="H162" s="126"/>
      <c r="I162" s="136">
        <f>H162</f>
        <v>0</v>
      </c>
      <c r="J162" s="96" t="str">
        <f>IF(H162="","",RANK(H162,H162:H166,0))</f>
        <v/>
      </c>
      <c r="K162" s="151" t="str">
        <f>IF(J162&lt;5,I162,"")</f>
        <v/>
      </c>
      <c r="L162" s="175">
        <f>SUM(G162:G166,K162:K166)</f>
        <v>0</v>
      </c>
      <c r="M162" s="178">
        <f>L162</f>
        <v>0</v>
      </c>
      <c r="N162" s="181">
        <f>IF(ISNUMBER(L162),RANK(L162,$L$6:$L$293,0),"")</f>
        <v>14</v>
      </c>
    </row>
    <row r="163" spans="1:14" ht="15" customHeight="1" x14ac:dyDescent="0.25">
      <c r="A163" s="68">
        <v>2</v>
      </c>
      <c r="B163" s="128"/>
      <c r="C163" s="130"/>
      <c r="D163" s="126"/>
      <c r="E163" s="136">
        <f t="shared" ref="E163:E166" si="56">D163</f>
        <v>0</v>
      </c>
      <c r="F163" s="96" t="str">
        <f>IF(D163="","",RANK(D163,D162:D166,0))</f>
        <v/>
      </c>
      <c r="G163" s="152" t="str">
        <f>IF(F163&lt;5,E163,"")</f>
        <v/>
      </c>
      <c r="H163" s="126"/>
      <c r="I163" s="136">
        <f t="shared" ref="I163:I166" si="57">H163</f>
        <v>0</v>
      </c>
      <c r="J163" s="96" t="str">
        <f>IF(H163="","",RANK(H163,H162:H166,0))</f>
        <v/>
      </c>
      <c r="K163" s="152" t="str">
        <f>IF(J163&lt;5,I163,"")</f>
        <v/>
      </c>
      <c r="L163" s="176"/>
      <c r="M163" s="179"/>
      <c r="N163" s="182"/>
    </row>
    <row r="164" spans="1:14" ht="15" customHeight="1" x14ac:dyDescent="0.25">
      <c r="A164" s="68">
        <v>3</v>
      </c>
      <c r="B164" s="128"/>
      <c r="C164" s="130"/>
      <c r="D164" s="126"/>
      <c r="E164" s="136">
        <f t="shared" si="56"/>
        <v>0</v>
      </c>
      <c r="F164" s="96" t="str">
        <f>IF(D164="","",RANK(D164,D162:D166,0))</f>
        <v/>
      </c>
      <c r="G164" s="152" t="str">
        <f>IF(F164&lt;5,E164,"")</f>
        <v/>
      </c>
      <c r="H164" s="126"/>
      <c r="I164" s="136">
        <f t="shared" si="57"/>
        <v>0</v>
      </c>
      <c r="J164" s="96" t="str">
        <f>IF(H164="","",RANK(H164,H162:H166,0))</f>
        <v/>
      </c>
      <c r="K164" s="152" t="str">
        <f>IF(J164&lt;5,I164,"")</f>
        <v/>
      </c>
      <c r="L164" s="176"/>
      <c r="M164" s="179"/>
      <c r="N164" s="182"/>
    </row>
    <row r="165" spans="1:14" ht="15" customHeight="1" x14ac:dyDescent="0.25">
      <c r="A165" s="68">
        <v>4</v>
      </c>
      <c r="B165" s="128"/>
      <c r="C165" s="130"/>
      <c r="D165" s="126"/>
      <c r="E165" s="136">
        <f t="shared" si="56"/>
        <v>0</v>
      </c>
      <c r="F165" s="96" t="str">
        <f>IF(D165="","",RANK(D165,D162:D166,0))</f>
        <v/>
      </c>
      <c r="G165" s="152" t="str">
        <f>IF(F165&lt;5,E165,"")</f>
        <v/>
      </c>
      <c r="H165" s="126"/>
      <c r="I165" s="136">
        <f t="shared" si="57"/>
        <v>0</v>
      </c>
      <c r="J165" s="96" t="str">
        <f>IF(H165="","",RANK(H165,H162:H166,0))</f>
        <v/>
      </c>
      <c r="K165" s="152"/>
      <c r="L165" s="176"/>
      <c r="M165" s="179"/>
      <c r="N165" s="182"/>
    </row>
    <row r="166" spans="1:14" ht="15" customHeight="1" x14ac:dyDescent="0.25">
      <c r="A166" s="68">
        <v>5</v>
      </c>
      <c r="B166" s="128"/>
      <c r="C166" s="130"/>
      <c r="D166" s="126"/>
      <c r="E166" s="136">
        <f t="shared" si="56"/>
        <v>0</v>
      </c>
      <c r="F166" s="96" t="str">
        <f>IF(D166="","",RANK(D166,D162:D166,0))</f>
        <v/>
      </c>
      <c r="G166" s="152" t="str">
        <f>IF(F166&lt;5,E166,"")</f>
        <v/>
      </c>
      <c r="H166" s="126"/>
      <c r="I166" s="136">
        <f t="shared" si="57"/>
        <v>0</v>
      </c>
      <c r="J166" s="96" t="str">
        <f>IF(H166="","",RANK(H166,H162:H166,0))</f>
        <v/>
      </c>
      <c r="K166" s="152" t="str">
        <f>IF(J166&lt;5,I166,"")</f>
        <v/>
      </c>
      <c r="L166" s="177"/>
      <c r="M166" s="180"/>
      <c r="N166" s="182"/>
    </row>
    <row r="167" spans="1:14" ht="26.25" customHeight="1" thickBot="1" x14ac:dyDescent="0.3">
      <c r="A167" s="68"/>
      <c r="B167" s="128"/>
      <c r="C167" s="131"/>
      <c r="D167" s="126"/>
      <c r="E167" s="89"/>
      <c r="F167" s="101" t="s">
        <v>455</v>
      </c>
      <c r="G167" s="153">
        <f>SUM(G162:G166)</f>
        <v>0</v>
      </c>
      <c r="H167" s="126"/>
      <c r="I167" s="89"/>
      <c r="J167" s="101" t="s">
        <v>455</v>
      </c>
      <c r="K167" s="153">
        <f>SUM(K162:K166)</f>
        <v>0</v>
      </c>
      <c r="L167" s="164"/>
      <c r="M167" s="98"/>
      <c r="N167" s="183"/>
    </row>
    <row r="168" spans="1:14" ht="15" customHeight="1" x14ac:dyDescent="0.25">
      <c r="A168" s="125">
        <v>1</v>
      </c>
      <c r="B168" s="127"/>
      <c r="C168" s="130"/>
      <c r="D168" s="126"/>
      <c r="E168" s="136">
        <f>D168</f>
        <v>0</v>
      </c>
      <c r="F168" s="96" t="str">
        <f>IF(D168="","",RANK(D168,D168:D172,0))</f>
        <v/>
      </c>
      <c r="G168" s="151" t="str">
        <f>IF(F168&lt;5,E168,"")</f>
        <v/>
      </c>
      <c r="H168" s="126"/>
      <c r="I168" s="136">
        <f>H168</f>
        <v>0</v>
      </c>
      <c r="J168" s="96" t="str">
        <f>IF(H168="","",RANK(H168,H168:H172,0))</f>
        <v/>
      </c>
      <c r="K168" s="151" t="str">
        <f>IF(J168&lt;5,I168,"")</f>
        <v/>
      </c>
      <c r="L168" s="175">
        <f>SUM(G168:G172,K168:K172)</f>
        <v>0</v>
      </c>
      <c r="M168" s="178">
        <f>L168</f>
        <v>0</v>
      </c>
      <c r="N168" s="181">
        <f>IF(ISNUMBER(L168),RANK(L168,$L$6:$L$293,0),"")</f>
        <v>14</v>
      </c>
    </row>
    <row r="169" spans="1:14" ht="15" customHeight="1" x14ac:dyDescent="0.25">
      <c r="A169" s="68">
        <v>2</v>
      </c>
      <c r="B169" s="128"/>
      <c r="C169" s="130"/>
      <c r="D169" s="126"/>
      <c r="E169" s="136">
        <f t="shared" ref="E169:E172" si="58">D169</f>
        <v>0</v>
      </c>
      <c r="F169" s="96" t="str">
        <f>IF(D169="","",RANK(D169,D168:D172,0))</f>
        <v/>
      </c>
      <c r="G169" s="152" t="str">
        <f>IF(F169&lt;5,E169,"")</f>
        <v/>
      </c>
      <c r="H169" s="126"/>
      <c r="I169" s="136">
        <f t="shared" ref="I169:I172" si="59">H169</f>
        <v>0</v>
      </c>
      <c r="J169" s="96" t="str">
        <f>IF(H169="","",RANK(H169,H168:H172,0))</f>
        <v/>
      </c>
      <c r="K169" s="152" t="str">
        <f>IF(J169&lt;5,I169,"")</f>
        <v/>
      </c>
      <c r="L169" s="176"/>
      <c r="M169" s="179"/>
      <c r="N169" s="182"/>
    </row>
    <row r="170" spans="1:14" ht="15" customHeight="1" x14ac:dyDescent="0.25">
      <c r="A170" s="68">
        <v>3</v>
      </c>
      <c r="B170" s="128"/>
      <c r="C170" s="130"/>
      <c r="D170" s="126"/>
      <c r="E170" s="136">
        <f t="shared" si="58"/>
        <v>0</v>
      </c>
      <c r="F170" s="96" t="str">
        <f>IF(D170="","",RANK(D170,D168:D172,0))</f>
        <v/>
      </c>
      <c r="G170" s="152" t="str">
        <f>IF(F170&lt;5,E170,"")</f>
        <v/>
      </c>
      <c r="H170" s="126"/>
      <c r="I170" s="136">
        <f t="shared" si="59"/>
        <v>0</v>
      </c>
      <c r="J170" s="96" t="str">
        <f>IF(H170="","",RANK(H170,H168:H172,0))</f>
        <v/>
      </c>
      <c r="K170" s="152" t="str">
        <f>IF(J170&lt;5,I170,"")</f>
        <v/>
      </c>
      <c r="L170" s="176"/>
      <c r="M170" s="179"/>
      <c r="N170" s="182"/>
    </row>
    <row r="171" spans="1:14" ht="15" customHeight="1" x14ac:dyDescent="0.25">
      <c r="A171" s="68">
        <v>4</v>
      </c>
      <c r="B171" s="128"/>
      <c r="C171" s="130"/>
      <c r="D171" s="126"/>
      <c r="E171" s="136">
        <f t="shared" si="58"/>
        <v>0</v>
      </c>
      <c r="F171" s="96" t="str">
        <f>IF(D171="","",RANK(D171,D168:D172,0))</f>
        <v/>
      </c>
      <c r="G171" s="152" t="str">
        <f>IF(F171&lt;5,E171,"")</f>
        <v/>
      </c>
      <c r="H171" s="126"/>
      <c r="I171" s="136">
        <f t="shared" si="59"/>
        <v>0</v>
      </c>
      <c r="J171" s="96" t="str">
        <f>IF(H171="","",RANK(H171,H168:H172,0))</f>
        <v/>
      </c>
      <c r="K171" s="152" t="str">
        <f>IF(J171&lt;5,I171,"")</f>
        <v/>
      </c>
      <c r="L171" s="176"/>
      <c r="M171" s="179"/>
      <c r="N171" s="182"/>
    </row>
    <row r="172" spans="1:14" ht="15" customHeight="1" x14ac:dyDescent="0.25">
      <c r="A172" s="68">
        <v>5</v>
      </c>
      <c r="B172" s="128"/>
      <c r="C172" s="130"/>
      <c r="D172" s="126"/>
      <c r="E172" s="136">
        <f t="shared" si="58"/>
        <v>0</v>
      </c>
      <c r="F172" s="96" t="str">
        <f>IF(D172="","",RANK(D172,D168:D172,0))</f>
        <v/>
      </c>
      <c r="G172" s="152" t="str">
        <f>IF(F172&lt;5,E172,"")</f>
        <v/>
      </c>
      <c r="H172" s="126"/>
      <c r="I172" s="136">
        <f t="shared" si="59"/>
        <v>0</v>
      </c>
      <c r="J172" s="96" t="str">
        <f>IF(H172="","",RANK(H172,H168:H172,0))</f>
        <v/>
      </c>
      <c r="K172" s="152" t="str">
        <f>IF(J172&lt;5,I172,"")</f>
        <v/>
      </c>
      <c r="L172" s="177"/>
      <c r="M172" s="180"/>
      <c r="N172" s="182"/>
    </row>
    <row r="173" spans="1:14" ht="26.25" customHeight="1" thickBot="1" x14ac:dyDescent="0.3">
      <c r="A173" s="68"/>
      <c r="B173" s="128"/>
      <c r="C173" s="131"/>
      <c r="D173" s="126"/>
      <c r="E173" s="89"/>
      <c r="F173" s="101" t="s">
        <v>455</v>
      </c>
      <c r="G173" s="153">
        <f>SUM(G168:G172)</f>
        <v>0</v>
      </c>
      <c r="H173" s="126"/>
      <c r="I173" s="89"/>
      <c r="J173" s="101" t="s">
        <v>455</v>
      </c>
      <c r="K173" s="153">
        <f>SUM(K168:K172)</f>
        <v>0</v>
      </c>
      <c r="L173" s="164"/>
      <c r="M173" s="98"/>
      <c r="N173" s="183"/>
    </row>
    <row r="174" spans="1:14" ht="15" customHeight="1" x14ac:dyDescent="0.25">
      <c r="A174" s="125">
        <v>1</v>
      </c>
      <c r="B174" s="127"/>
      <c r="C174" s="130"/>
      <c r="D174" s="126"/>
      <c r="E174" s="136">
        <f>D174</f>
        <v>0</v>
      </c>
      <c r="F174" s="96" t="str">
        <f>IF(D174="","",RANK(D174,D174:D178,0))</f>
        <v/>
      </c>
      <c r="G174" s="151" t="str">
        <f>IF(F174&lt;5,E174,"")</f>
        <v/>
      </c>
      <c r="H174" s="126"/>
      <c r="I174" s="136">
        <f>H174</f>
        <v>0</v>
      </c>
      <c r="J174" s="96" t="str">
        <f>IF(H174="","",RANK(H174,H174:H178,0))</f>
        <v/>
      </c>
      <c r="K174" s="151" t="str">
        <f>IF(J174&lt;5,I174,"")</f>
        <v/>
      </c>
      <c r="L174" s="175">
        <f>SUM(G174:G178,K174:K178)</f>
        <v>0</v>
      </c>
      <c r="M174" s="178">
        <f>L174</f>
        <v>0</v>
      </c>
      <c r="N174" s="181">
        <f>IF(ISNUMBER(L174),RANK(L174,$L$6:$L$293,0),"")</f>
        <v>14</v>
      </c>
    </row>
    <row r="175" spans="1:14" ht="15" customHeight="1" x14ac:dyDescent="0.25">
      <c r="A175" s="68">
        <v>2</v>
      </c>
      <c r="B175" s="128"/>
      <c r="C175" s="130"/>
      <c r="D175" s="126"/>
      <c r="E175" s="136">
        <f t="shared" ref="E175:E178" si="60">D175</f>
        <v>0</v>
      </c>
      <c r="F175" s="96" t="str">
        <f>IF(D175="","",RANK(D175,D174:D178,0))</f>
        <v/>
      </c>
      <c r="G175" s="152" t="str">
        <f>IF(F175&lt;5,E175,"")</f>
        <v/>
      </c>
      <c r="H175" s="126"/>
      <c r="I175" s="136">
        <f t="shared" ref="I175:I178" si="61">H175</f>
        <v>0</v>
      </c>
      <c r="J175" s="96" t="str">
        <f>IF(H175="","",RANK(H175,H174:H178,0))</f>
        <v/>
      </c>
      <c r="K175" s="152" t="str">
        <f>IF(J175&lt;5,I175,"")</f>
        <v/>
      </c>
      <c r="L175" s="176"/>
      <c r="M175" s="179"/>
      <c r="N175" s="182"/>
    </row>
    <row r="176" spans="1:14" ht="15" customHeight="1" x14ac:dyDescent="0.25">
      <c r="A176" s="68">
        <v>3</v>
      </c>
      <c r="B176" s="128"/>
      <c r="C176" s="130"/>
      <c r="D176" s="126"/>
      <c r="E176" s="136">
        <f t="shared" si="60"/>
        <v>0</v>
      </c>
      <c r="F176" s="96" t="str">
        <f>IF(D176="","",RANK(D176,D174:D178,0))</f>
        <v/>
      </c>
      <c r="G176" s="152" t="str">
        <f>IF(F176&lt;5,E176,"")</f>
        <v/>
      </c>
      <c r="H176" s="126"/>
      <c r="I176" s="136">
        <f t="shared" si="61"/>
        <v>0</v>
      </c>
      <c r="J176" s="96" t="str">
        <f>IF(H176="","",RANK(H176,H174:H178,0))</f>
        <v/>
      </c>
      <c r="K176" s="152" t="str">
        <f>IF(J176&lt;5,I176,"")</f>
        <v/>
      </c>
      <c r="L176" s="176"/>
      <c r="M176" s="179"/>
      <c r="N176" s="182"/>
    </row>
    <row r="177" spans="1:14" ht="15" customHeight="1" x14ac:dyDescent="0.25">
      <c r="A177" s="68">
        <v>4</v>
      </c>
      <c r="B177" s="128"/>
      <c r="C177" s="130"/>
      <c r="D177" s="126"/>
      <c r="E177" s="136">
        <f t="shared" si="60"/>
        <v>0</v>
      </c>
      <c r="F177" s="96" t="str">
        <f>IF(D177="","",RANK(D177,D174:D178,0))</f>
        <v/>
      </c>
      <c r="G177" s="152" t="str">
        <f>IF(F177&lt;5,E177,"")</f>
        <v/>
      </c>
      <c r="H177" s="126"/>
      <c r="I177" s="136">
        <f t="shared" si="61"/>
        <v>0</v>
      </c>
      <c r="J177" s="96" t="str">
        <f>IF(H177="","",RANK(H177,H174:H178,0))</f>
        <v/>
      </c>
      <c r="K177" s="152" t="str">
        <f>IF(J177&lt;5,I177,"")</f>
        <v/>
      </c>
      <c r="L177" s="176"/>
      <c r="M177" s="179"/>
      <c r="N177" s="182"/>
    </row>
    <row r="178" spans="1:14" ht="15" customHeight="1" x14ac:dyDescent="0.25">
      <c r="A178" s="68">
        <v>5</v>
      </c>
      <c r="B178" s="128"/>
      <c r="C178" s="130"/>
      <c r="D178" s="126"/>
      <c r="E178" s="136">
        <f t="shared" si="60"/>
        <v>0</v>
      </c>
      <c r="F178" s="96" t="str">
        <f>IF(D178="","",RANK(D178,D174:D178,0))</f>
        <v/>
      </c>
      <c r="G178" s="152" t="str">
        <f>IF(F178&lt;5,E178,"")</f>
        <v/>
      </c>
      <c r="H178" s="126"/>
      <c r="I178" s="136">
        <f t="shared" si="61"/>
        <v>0</v>
      </c>
      <c r="J178" s="96" t="str">
        <f>IF(H178="","",RANK(H178,H174:H178,0))</f>
        <v/>
      </c>
      <c r="K178" s="152" t="str">
        <f>IF(J178&lt;5,I178,"")</f>
        <v/>
      </c>
      <c r="L178" s="177"/>
      <c r="M178" s="180"/>
      <c r="N178" s="182"/>
    </row>
    <row r="179" spans="1:14" ht="26.25" customHeight="1" thickBot="1" x14ac:dyDescent="0.3">
      <c r="A179" s="68"/>
      <c r="B179" s="128"/>
      <c r="C179" s="131"/>
      <c r="D179" s="126"/>
      <c r="E179" s="89"/>
      <c r="F179" s="101" t="s">
        <v>455</v>
      </c>
      <c r="G179" s="153">
        <f>SUM(G174:G178)</f>
        <v>0</v>
      </c>
      <c r="H179" s="126"/>
      <c r="I179" s="89"/>
      <c r="J179" s="101" t="s">
        <v>455</v>
      </c>
      <c r="K179" s="153">
        <f>SUM(K174:K178)</f>
        <v>0</v>
      </c>
      <c r="L179" s="164"/>
      <c r="M179" s="98"/>
      <c r="N179" s="183"/>
    </row>
    <row r="180" spans="1:14" ht="15" customHeight="1" x14ac:dyDescent="0.25">
      <c r="A180" s="125">
        <v>1</v>
      </c>
      <c r="B180" s="127"/>
      <c r="C180" s="130"/>
      <c r="D180" s="126"/>
      <c r="E180" s="136">
        <f>D180</f>
        <v>0</v>
      </c>
      <c r="F180" s="96" t="str">
        <f>IF(D180="","",RANK(D180,D180:D184,0))</f>
        <v/>
      </c>
      <c r="G180" s="151" t="str">
        <f>IF(F180&lt;5,E180,"")</f>
        <v/>
      </c>
      <c r="H180" s="126"/>
      <c r="I180" s="136">
        <f>H180</f>
        <v>0</v>
      </c>
      <c r="J180" s="96" t="str">
        <f>IF(H180="","",RANK(H180,H180:H184,0))</f>
        <v/>
      </c>
      <c r="K180" s="151"/>
      <c r="L180" s="175">
        <f>SUM(G180:G184,K180:K184)</f>
        <v>0</v>
      </c>
      <c r="M180" s="178">
        <f>L180</f>
        <v>0</v>
      </c>
      <c r="N180" s="181">
        <f>IF(ISNUMBER(L180),RANK(L180,$L$6:$L$293,0),"")</f>
        <v>14</v>
      </c>
    </row>
    <row r="181" spans="1:14" ht="15" customHeight="1" x14ac:dyDescent="0.25">
      <c r="A181" s="68">
        <v>2</v>
      </c>
      <c r="B181" s="128"/>
      <c r="C181" s="130"/>
      <c r="D181" s="126"/>
      <c r="E181" s="136">
        <f t="shared" ref="E181:E184" si="62">D181</f>
        <v>0</v>
      </c>
      <c r="F181" s="96" t="str">
        <f>IF(D181="","",RANK(D181,D180:D184,0))</f>
        <v/>
      </c>
      <c r="G181" s="152" t="str">
        <f>IF(F181&lt;5,E181,"")</f>
        <v/>
      </c>
      <c r="H181" s="126"/>
      <c r="I181" s="136">
        <f t="shared" ref="I181:I184" si="63">H181</f>
        <v>0</v>
      </c>
      <c r="J181" s="96" t="str">
        <f>IF(H181="","",RANK(H181,H180:H184,0))</f>
        <v/>
      </c>
      <c r="K181" s="152" t="str">
        <f>IF(J181&lt;5,I181,"")</f>
        <v/>
      </c>
      <c r="L181" s="176"/>
      <c r="M181" s="179"/>
      <c r="N181" s="182"/>
    </row>
    <row r="182" spans="1:14" ht="15" customHeight="1" x14ac:dyDescent="0.25">
      <c r="A182" s="68">
        <v>3</v>
      </c>
      <c r="B182" s="128"/>
      <c r="C182" s="130"/>
      <c r="D182" s="126"/>
      <c r="E182" s="136">
        <f t="shared" si="62"/>
        <v>0</v>
      </c>
      <c r="F182" s="96" t="str">
        <f>IF(D182="","",RANK(D182,D180:D184,0))</f>
        <v/>
      </c>
      <c r="G182" s="152" t="str">
        <f>IF(F182&lt;5,E182,"")</f>
        <v/>
      </c>
      <c r="H182" s="126"/>
      <c r="I182" s="136">
        <f t="shared" si="63"/>
        <v>0</v>
      </c>
      <c r="J182" s="96" t="str">
        <f>IF(H182="","",RANK(H182,H180:H184,0))</f>
        <v/>
      </c>
      <c r="K182" s="152" t="str">
        <f>IF(J182&lt;5,I182,"")</f>
        <v/>
      </c>
      <c r="L182" s="176"/>
      <c r="M182" s="179"/>
      <c r="N182" s="182"/>
    </row>
    <row r="183" spans="1:14" ht="15" customHeight="1" x14ac:dyDescent="0.25">
      <c r="A183" s="68">
        <v>4</v>
      </c>
      <c r="B183" s="128"/>
      <c r="C183" s="130"/>
      <c r="D183" s="126"/>
      <c r="E183" s="136">
        <f t="shared" si="62"/>
        <v>0</v>
      </c>
      <c r="F183" s="96" t="str">
        <f>IF(D183="","",RANK(D183,D180:D184,0))</f>
        <v/>
      </c>
      <c r="G183" s="152" t="str">
        <f>IF(F183&lt;5,E183,"")</f>
        <v/>
      </c>
      <c r="H183" s="126"/>
      <c r="I183" s="136">
        <f t="shared" si="63"/>
        <v>0</v>
      </c>
      <c r="J183" s="96" t="str">
        <f>IF(H183="","",RANK(H183,H180:H184,0))</f>
        <v/>
      </c>
      <c r="K183" s="152" t="str">
        <f>IF(J183&lt;5,I183,"")</f>
        <v/>
      </c>
      <c r="L183" s="176"/>
      <c r="M183" s="179"/>
      <c r="N183" s="182"/>
    </row>
    <row r="184" spans="1:14" ht="15" customHeight="1" x14ac:dyDescent="0.25">
      <c r="A184" s="68">
        <v>5</v>
      </c>
      <c r="B184" s="128"/>
      <c r="C184" s="130"/>
      <c r="D184" s="126"/>
      <c r="E184" s="136">
        <f t="shared" si="62"/>
        <v>0</v>
      </c>
      <c r="F184" s="96" t="str">
        <f>IF(D184="","",RANK(D184,D180:D184,0))</f>
        <v/>
      </c>
      <c r="G184" s="152" t="str">
        <f>IF(F184&lt;5,E184,"")</f>
        <v/>
      </c>
      <c r="H184" s="126"/>
      <c r="I184" s="136">
        <f t="shared" si="63"/>
        <v>0</v>
      </c>
      <c r="J184" s="96" t="str">
        <f>IF(H184="","",RANK(H184,H180:H184,0))</f>
        <v/>
      </c>
      <c r="K184" s="152" t="str">
        <f>IF(J184&lt;5,I184,"")</f>
        <v/>
      </c>
      <c r="L184" s="177"/>
      <c r="M184" s="180"/>
      <c r="N184" s="182"/>
    </row>
    <row r="185" spans="1:14" ht="26.25" customHeight="1" thickBot="1" x14ac:dyDescent="0.3">
      <c r="A185" s="68"/>
      <c r="B185" s="128"/>
      <c r="C185" s="131"/>
      <c r="D185" s="126"/>
      <c r="E185" s="89"/>
      <c r="F185" s="101" t="s">
        <v>455</v>
      </c>
      <c r="G185" s="153">
        <f>SUM(G180:G184)</f>
        <v>0</v>
      </c>
      <c r="H185" s="126"/>
      <c r="I185" s="89"/>
      <c r="J185" s="101" t="s">
        <v>455</v>
      </c>
      <c r="K185" s="153">
        <f>SUM(K180:K184)</f>
        <v>0</v>
      </c>
      <c r="L185" s="164"/>
      <c r="M185" s="98"/>
      <c r="N185" s="183"/>
    </row>
    <row r="186" spans="1:14" ht="15" customHeight="1" x14ac:dyDescent="0.25">
      <c r="A186" s="125">
        <v>1</v>
      </c>
      <c r="B186" s="127"/>
      <c r="C186" s="130"/>
      <c r="D186" s="126"/>
      <c r="E186" s="136">
        <f>D186</f>
        <v>0</v>
      </c>
      <c r="F186" s="96" t="str">
        <f>IF(D186="","",RANK(D186,D186:D190,0))</f>
        <v/>
      </c>
      <c r="G186" s="151" t="str">
        <f>IF(F186&lt;5,E186,"")</f>
        <v/>
      </c>
      <c r="H186" s="126"/>
      <c r="I186" s="136">
        <f>H186</f>
        <v>0</v>
      </c>
      <c r="J186" s="96" t="str">
        <f>IF(H186="","",RANK(H186,H186:H190,0))</f>
        <v/>
      </c>
      <c r="K186" s="151" t="str">
        <f>IF(J186&lt;5,I186,"")</f>
        <v/>
      </c>
      <c r="L186" s="175">
        <f>SUM(G186:G190,K186:K190)</f>
        <v>0</v>
      </c>
      <c r="M186" s="178">
        <f>L186</f>
        <v>0</v>
      </c>
      <c r="N186" s="181">
        <f>IF(ISNUMBER(L186),RANK(L186,$L$6:$L$293,0),"")</f>
        <v>14</v>
      </c>
    </row>
    <row r="187" spans="1:14" ht="15" customHeight="1" x14ac:dyDescent="0.25">
      <c r="A187" s="68">
        <v>2</v>
      </c>
      <c r="B187" s="128"/>
      <c r="C187" s="130"/>
      <c r="D187" s="126"/>
      <c r="E187" s="136">
        <f t="shared" ref="E187:E190" si="64">D187</f>
        <v>0</v>
      </c>
      <c r="F187" s="96" t="str">
        <f>IF(D187="","",RANK(D187,D186:D190,0))</f>
        <v/>
      </c>
      <c r="G187" s="152" t="str">
        <f>IF(F187&lt;5,E187,"")</f>
        <v/>
      </c>
      <c r="H187" s="126"/>
      <c r="I187" s="136">
        <f t="shared" ref="I187:I190" si="65">H187</f>
        <v>0</v>
      </c>
      <c r="J187" s="96" t="str">
        <f>IF(H187="","",RANK(H187,H186:H190,0))</f>
        <v/>
      </c>
      <c r="K187" s="152" t="str">
        <f>IF(J187&lt;5,I187,"")</f>
        <v/>
      </c>
      <c r="L187" s="176"/>
      <c r="M187" s="179"/>
      <c r="N187" s="182"/>
    </row>
    <row r="188" spans="1:14" ht="15" customHeight="1" x14ac:dyDescent="0.25">
      <c r="A188" s="68">
        <v>3</v>
      </c>
      <c r="B188" s="128"/>
      <c r="C188" s="130"/>
      <c r="D188" s="126"/>
      <c r="E188" s="136">
        <f t="shared" si="64"/>
        <v>0</v>
      </c>
      <c r="F188" s="96" t="str">
        <f>IF(D188="","",RANK(D188,D186:D190,0))</f>
        <v/>
      </c>
      <c r="G188" s="152" t="str">
        <f>IF(F188&lt;5,E188,"")</f>
        <v/>
      </c>
      <c r="H188" s="126"/>
      <c r="I188" s="136">
        <f t="shared" si="65"/>
        <v>0</v>
      </c>
      <c r="J188" s="96" t="str">
        <f>IF(H188="","",RANK(H188,H186:H190,0))</f>
        <v/>
      </c>
      <c r="K188" s="152" t="str">
        <f>IF(J188&lt;5,I188,"")</f>
        <v/>
      </c>
      <c r="L188" s="176"/>
      <c r="M188" s="179"/>
      <c r="N188" s="182"/>
    </row>
    <row r="189" spans="1:14" ht="15" customHeight="1" x14ac:dyDescent="0.25">
      <c r="A189" s="68">
        <v>4</v>
      </c>
      <c r="B189" s="128"/>
      <c r="C189" s="130"/>
      <c r="D189" s="126"/>
      <c r="E189" s="136">
        <f t="shared" si="64"/>
        <v>0</v>
      </c>
      <c r="F189" s="96" t="str">
        <f>IF(D189="","",RANK(D189,D186:D190,0))</f>
        <v/>
      </c>
      <c r="G189" s="152" t="str">
        <f>IF(F189&lt;5,E189,"")</f>
        <v/>
      </c>
      <c r="H189" s="126"/>
      <c r="I189" s="136">
        <f t="shared" si="65"/>
        <v>0</v>
      </c>
      <c r="J189" s="96" t="str">
        <f>IF(H189="","",RANK(H189,H186:H190,0))</f>
        <v/>
      </c>
      <c r="K189" s="152" t="str">
        <f>IF(J189&lt;5,I189,"")</f>
        <v/>
      </c>
      <c r="L189" s="176"/>
      <c r="M189" s="179"/>
      <c r="N189" s="182"/>
    </row>
    <row r="190" spans="1:14" ht="15" customHeight="1" x14ac:dyDescent="0.25">
      <c r="A190" s="68">
        <v>5</v>
      </c>
      <c r="B190" s="128"/>
      <c r="C190" s="130"/>
      <c r="D190" s="126"/>
      <c r="E190" s="136">
        <f t="shared" si="64"/>
        <v>0</v>
      </c>
      <c r="F190" s="96" t="str">
        <f>IF(D190="","",RANK(D190,D186:D190,0))</f>
        <v/>
      </c>
      <c r="G190" s="152" t="str">
        <f>IF(F190&lt;5,E190,"")</f>
        <v/>
      </c>
      <c r="H190" s="126"/>
      <c r="I190" s="136">
        <f t="shared" si="65"/>
        <v>0</v>
      </c>
      <c r="J190" s="96" t="str">
        <f>IF(H190="","",RANK(H190,H186:H190,0))</f>
        <v/>
      </c>
      <c r="K190" s="152" t="str">
        <f>IF(J190&lt;5,I190,"")</f>
        <v/>
      </c>
      <c r="L190" s="177"/>
      <c r="M190" s="180"/>
      <c r="N190" s="182"/>
    </row>
    <row r="191" spans="1:14" ht="26.25" customHeight="1" thickBot="1" x14ac:dyDescent="0.3">
      <c r="A191" s="68"/>
      <c r="B191" s="128"/>
      <c r="C191" s="131"/>
      <c r="D191" s="126"/>
      <c r="E191" s="89"/>
      <c r="F191" s="101" t="s">
        <v>455</v>
      </c>
      <c r="G191" s="153">
        <f>SUM(G186:G190)</f>
        <v>0</v>
      </c>
      <c r="H191" s="126"/>
      <c r="I191" s="89"/>
      <c r="J191" s="101" t="s">
        <v>455</v>
      </c>
      <c r="K191" s="153">
        <f>SUM(K186:K190)</f>
        <v>0</v>
      </c>
      <c r="L191" s="164"/>
      <c r="M191" s="98"/>
      <c r="N191" s="183"/>
    </row>
    <row r="192" spans="1:14" ht="15" customHeight="1" x14ac:dyDescent="0.25">
      <c r="A192" s="125">
        <v>1</v>
      </c>
      <c r="B192" s="127"/>
      <c r="C192" s="130"/>
      <c r="D192" s="126"/>
      <c r="E192" s="136">
        <f>D192</f>
        <v>0</v>
      </c>
      <c r="F192" s="96" t="str">
        <f>IF(D192="","",RANK(D192,D192:D196,0))</f>
        <v/>
      </c>
      <c r="G192" s="151" t="str">
        <f>IF(F192&lt;5,E192,"")</f>
        <v/>
      </c>
      <c r="H192" s="126"/>
      <c r="I192" s="136">
        <f>H192</f>
        <v>0</v>
      </c>
      <c r="J192" s="96" t="str">
        <f>IF(H192="","",RANK(H192,H192:H196,0))</f>
        <v/>
      </c>
      <c r="K192" s="151" t="str">
        <f>IF(J192&lt;5,I192,"")</f>
        <v/>
      </c>
      <c r="L192" s="175">
        <f>SUM(G192:G196,K192:K196)</f>
        <v>0</v>
      </c>
      <c r="M192" s="178">
        <f>L192</f>
        <v>0</v>
      </c>
      <c r="N192" s="181">
        <f>IF(ISNUMBER(L192),RANK(L192,$L$6:$L$293,0),"")</f>
        <v>14</v>
      </c>
    </row>
    <row r="193" spans="1:14" ht="15" customHeight="1" x14ac:dyDescent="0.25">
      <c r="A193" s="68">
        <v>2</v>
      </c>
      <c r="B193" s="128"/>
      <c r="C193" s="130"/>
      <c r="D193" s="126"/>
      <c r="E193" s="136">
        <f t="shared" ref="E193:E196" si="66">D193</f>
        <v>0</v>
      </c>
      <c r="F193" s="96" t="str">
        <f>IF(D193="","",RANK(D193,D192:D196,0))</f>
        <v/>
      </c>
      <c r="G193" s="152" t="str">
        <f>IF(F193&lt;5,E193,"")</f>
        <v/>
      </c>
      <c r="H193" s="126"/>
      <c r="I193" s="136">
        <f t="shared" ref="I193:I196" si="67">H193</f>
        <v>0</v>
      </c>
      <c r="J193" s="96" t="str">
        <f>IF(H193="","",RANK(H193,H192:H196,0))</f>
        <v/>
      </c>
      <c r="K193" s="152" t="str">
        <f>IF(J193&lt;5,I193,"")</f>
        <v/>
      </c>
      <c r="L193" s="176"/>
      <c r="M193" s="179"/>
      <c r="N193" s="182"/>
    </row>
    <row r="194" spans="1:14" ht="15" customHeight="1" x14ac:dyDescent="0.25">
      <c r="A194" s="68">
        <v>3</v>
      </c>
      <c r="B194" s="128"/>
      <c r="C194" s="130"/>
      <c r="D194" s="126"/>
      <c r="E194" s="136">
        <f t="shared" si="66"/>
        <v>0</v>
      </c>
      <c r="F194" s="96" t="str">
        <f>IF(D194="","",RANK(D194,D192:D196,0))</f>
        <v/>
      </c>
      <c r="G194" s="152" t="str">
        <f>IF(F194&lt;5,E194,"")</f>
        <v/>
      </c>
      <c r="H194" s="126"/>
      <c r="I194" s="136">
        <f t="shared" si="67"/>
        <v>0</v>
      </c>
      <c r="J194" s="96" t="str">
        <f>IF(H194="","",RANK(H194,H192:H196,0))</f>
        <v/>
      </c>
      <c r="K194" s="152" t="str">
        <f>IF(J194&lt;5,I194,"")</f>
        <v/>
      </c>
      <c r="L194" s="176"/>
      <c r="M194" s="179"/>
      <c r="N194" s="182"/>
    </row>
    <row r="195" spans="1:14" ht="15" customHeight="1" x14ac:dyDescent="0.25">
      <c r="A195" s="68">
        <v>4</v>
      </c>
      <c r="B195" s="128"/>
      <c r="C195" s="130"/>
      <c r="D195" s="126"/>
      <c r="E195" s="136">
        <f t="shared" si="66"/>
        <v>0</v>
      </c>
      <c r="F195" s="96" t="str">
        <f>IF(D195="","",RANK(D195,D192:D196,0))</f>
        <v/>
      </c>
      <c r="G195" s="152" t="str">
        <f>IF(F195&lt;5,E195,"")</f>
        <v/>
      </c>
      <c r="H195" s="126"/>
      <c r="I195" s="136">
        <f t="shared" si="67"/>
        <v>0</v>
      </c>
      <c r="J195" s="96" t="str">
        <f>IF(H195="","",RANK(H195,H192:H196,0))</f>
        <v/>
      </c>
      <c r="K195" s="152" t="str">
        <f>IF(J195&lt;5,I195,"")</f>
        <v/>
      </c>
      <c r="L195" s="176"/>
      <c r="M195" s="179"/>
      <c r="N195" s="182"/>
    </row>
    <row r="196" spans="1:14" ht="15" customHeight="1" x14ac:dyDescent="0.25">
      <c r="A196" s="68">
        <v>5</v>
      </c>
      <c r="B196" s="128"/>
      <c r="C196" s="130"/>
      <c r="D196" s="126"/>
      <c r="E196" s="136">
        <f t="shared" si="66"/>
        <v>0</v>
      </c>
      <c r="F196" s="96" t="str">
        <f>IF(D196="","",RANK(D196,D192:D196,0))</f>
        <v/>
      </c>
      <c r="G196" s="152" t="str">
        <f>IF(F196&lt;5,E196,"")</f>
        <v/>
      </c>
      <c r="H196" s="126"/>
      <c r="I196" s="136">
        <f t="shared" si="67"/>
        <v>0</v>
      </c>
      <c r="J196" s="96" t="str">
        <f>IF(H196="","",RANK(H196,H192:H196,0))</f>
        <v/>
      </c>
      <c r="K196" s="152" t="str">
        <f>IF(J196&lt;5,I196,"")</f>
        <v/>
      </c>
      <c r="L196" s="177"/>
      <c r="M196" s="180"/>
      <c r="N196" s="182"/>
    </row>
    <row r="197" spans="1:14" ht="26.25" customHeight="1" thickBot="1" x14ac:dyDescent="0.3">
      <c r="A197" s="68"/>
      <c r="B197" s="128"/>
      <c r="C197" s="131"/>
      <c r="D197" s="126"/>
      <c r="E197" s="89"/>
      <c r="F197" s="101" t="s">
        <v>455</v>
      </c>
      <c r="G197" s="153">
        <f>SUM(G192:G196)</f>
        <v>0</v>
      </c>
      <c r="H197" s="126"/>
      <c r="I197" s="89"/>
      <c r="J197" s="101" t="s">
        <v>455</v>
      </c>
      <c r="K197" s="153">
        <f>SUM(K192:K196)</f>
        <v>0</v>
      </c>
      <c r="L197" s="164"/>
      <c r="M197" s="98"/>
      <c r="N197" s="183"/>
    </row>
    <row r="198" spans="1:14" ht="15" customHeight="1" x14ac:dyDescent="0.25">
      <c r="A198" s="125">
        <v>1</v>
      </c>
      <c r="B198" s="127"/>
      <c r="C198" s="130"/>
      <c r="D198" s="126"/>
      <c r="E198" s="136">
        <f>D198</f>
        <v>0</v>
      </c>
      <c r="F198" s="96" t="str">
        <f>IF(D198="","",RANK(D198,D198:D202,0))</f>
        <v/>
      </c>
      <c r="G198" s="151" t="str">
        <f>IF(F198&lt;5,E198,"")</f>
        <v/>
      </c>
      <c r="H198" s="126"/>
      <c r="I198" s="136">
        <f>H198</f>
        <v>0</v>
      </c>
      <c r="J198" s="96" t="str">
        <f>IF(H198="","",RANK(H198,H198:H202,0))</f>
        <v/>
      </c>
      <c r="K198" s="151"/>
      <c r="L198" s="175">
        <f>SUM(G198:G202,K198:K202)</f>
        <v>0</v>
      </c>
      <c r="M198" s="178">
        <f>L198</f>
        <v>0</v>
      </c>
      <c r="N198" s="181">
        <f>IF(ISNUMBER(L198),RANK(L198,$L$6:$L$293,0),"")</f>
        <v>14</v>
      </c>
    </row>
    <row r="199" spans="1:14" ht="15" customHeight="1" x14ac:dyDescent="0.25">
      <c r="A199" s="68">
        <v>2</v>
      </c>
      <c r="B199" s="128"/>
      <c r="C199" s="130"/>
      <c r="D199" s="126"/>
      <c r="E199" s="136">
        <f t="shared" ref="E199:E202" si="68">D199</f>
        <v>0</v>
      </c>
      <c r="F199" s="96" t="str">
        <f>IF(D199="","",RANK(D199,D198:D202,0))</f>
        <v/>
      </c>
      <c r="G199" s="152" t="str">
        <f>IF(F199&lt;5,E199,"")</f>
        <v/>
      </c>
      <c r="H199" s="126"/>
      <c r="I199" s="136">
        <f t="shared" ref="I199:I202" si="69">H199</f>
        <v>0</v>
      </c>
      <c r="J199" s="96" t="str">
        <f>IF(H199="","",RANK(H199,H198:H202,0))</f>
        <v/>
      </c>
      <c r="K199" s="152" t="str">
        <f>IF(J199&lt;5,I199,"")</f>
        <v/>
      </c>
      <c r="L199" s="176"/>
      <c r="M199" s="179"/>
      <c r="N199" s="182"/>
    </row>
    <row r="200" spans="1:14" ht="15" customHeight="1" x14ac:dyDescent="0.25">
      <c r="A200" s="68">
        <v>3</v>
      </c>
      <c r="B200" s="128"/>
      <c r="C200" s="130"/>
      <c r="D200" s="126"/>
      <c r="E200" s="136">
        <f t="shared" si="68"/>
        <v>0</v>
      </c>
      <c r="F200" s="96" t="str">
        <f>IF(D200="","",RANK(D200,D198:D202,0))</f>
        <v/>
      </c>
      <c r="G200" s="152" t="str">
        <f>IF(F200&lt;5,E200,"")</f>
        <v/>
      </c>
      <c r="H200" s="126"/>
      <c r="I200" s="136">
        <f t="shared" si="69"/>
        <v>0</v>
      </c>
      <c r="J200" s="96" t="str">
        <f>IF(H200="","",RANK(H200,H198:H202,0))</f>
        <v/>
      </c>
      <c r="K200" s="152" t="str">
        <f>IF(J200&lt;5,I200,"")</f>
        <v/>
      </c>
      <c r="L200" s="176"/>
      <c r="M200" s="179"/>
      <c r="N200" s="182"/>
    </row>
    <row r="201" spans="1:14" ht="15" customHeight="1" x14ac:dyDescent="0.25">
      <c r="A201" s="68">
        <v>4</v>
      </c>
      <c r="B201" s="128"/>
      <c r="C201" s="130"/>
      <c r="D201" s="126"/>
      <c r="E201" s="136">
        <f t="shared" si="68"/>
        <v>0</v>
      </c>
      <c r="F201" s="96" t="str">
        <f>IF(D201="","",RANK(D201,D198:D202,0))</f>
        <v/>
      </c>
      <c r="G201" s="152" t="str">
        <f>IF(F201&lt;5,E201,"")</f>
        <v/>
      </c>
      <c r="H201" s="126"/>
      <c r="I201" s="136">
        <f t="shared" si="69"/>
        <v>0</v>
      </c>
      <c r="J201" s="96" t="str">
        <f>IF(H201="","",RANK(H201,H198:H202,0))</f>
        <v/>
      </c>
      <c r="K201" s="152" t="str">
        <f>IF(J201&lt;5,I201,"")</f>
        <v/>
      </c>
      <c r="L201" s="176"/>
      <c r="M201" s="179"/>
      <c r="N201" s="182"/>
    </row>
    <row r="202" spans="1:14" ht="15" customHeight="1" x14ac:dyDescent="0.25">
      <c r="A202" s="68">
        <v>5</v>
      </c>
      <c r="B202" s="128"/>
      <c r="C202" s="130"/>
      <c r="D202" s="126"/>
      <c r="E202" s="136">
        <f t="shared" si="68"/>
        <v>0</v>
      </c>
      <c r="F202" s="96" t="str">
        <f>IF(D202="","",RANK(D202,D198:D202,0))</f>
        <v/>
      </c>
      <c r="G202" s="152" t="str">
        <f>IF(F202&lt;5,E202,"")</f>
        <v/>
      </c>
      <c r="H202" s="126"/>
      <c r="I202" s="136">
        <f t="shared" si="69"/>
        <v>0</v>
      </c>
      <c r="J202" s="96" t="str">
        <f>IF(H202="","",RANK(H202,H198:H202,0))</f>
        <v/>
      </c>
      <c r="K202" s="152" t="str">
        <f>IF(J202&lt;5,I202,"")</f>
        <v/>
      </c>
      <c r="L202" s="177"/>
      <c r="M202" s="180"/>
      <c r="N202" s="182"/>
    </row>
    <row r="203" spans="1:14" ht="26.25" customHeight="1" thickBot="1" x14ac:dyDescent="0.3">
      <c r="A203" s="68"/>
      <c r="B203" s="128"/>
      <c r="C203" s="131"/>
      <c r="D203" s="126"/>
      <c r="E203" s="89"/>
      <c r="F203" s="101" t="s">
        <v>455</v>
      </c>
      <c r="G203" s="153">
        <f>SUM(G198:G202)</f>
        <v>0</v>
      </c>
      <c r="H203" s="126"/>
      <c r="I203" s="89"/>
      <c r="J203" s="101" t="s">
        <v>455</v>
      </c>
      <c r="K203" s="153">
        <f>SUM(K198:K202)</f>
        <v>0</v>
      </c>
      <c r="L203" s="164"/>
      <c r="M203" s="98"/>
      <c r="N203" s="183"/>
    </row>
    <row r="204" spans="1:14" ht="15" customHeight="1" x14ac:dyDescent="0.25">
      <c r="A204" s="125">
        <v>1</v>
      </c>
      <c r="B204" s="127"/>
      <c r="C204" s="130"/>
      <c r="D204" s="126"/>
      <c r="E204" s="136">
        <f>D204</f>
        <v>0</v>
      </c>
      <c r="F204" s="96" t="str">
        <f>IF(D204="","",RANK(D204,D204:D208,0))</f>
        <v/>
      </c>
      <c r="G204" s="151" t="str">
        <f>IF(F204&lt;5,E204,"")</f>
        <v/>
      </c>
      <c r="H204" s="126"/>
      <c r="I204" s="136">
        <f>H204</f>
        <v>0</v>
      </c>
      <c r="J204" s="96" t="str">
        <f>IF(H204="","",RANK(H204,H204:H208,0))</f>
        <v/>
      </c>
      <c r="K204" s="151" t="str">
        <f>IF(J204&lt;5,I204,"")</f>
        <v/>
      </c>
      <c r="L204" s="175">
        <f>SUM(G204:G208,K204:K208)</f>
        <v>0</v>
      </c>
      <c r="M204" s="178">
        <f>L204</f>
        <v>0</v>
      </c>
      <c r="N204" s="181">
        <f>IF(ISNUMBER(L204),RANK(L204,$L$6:$L$293,0),"")</f>
        <v>14</v>
      </c>
    </row>
    <row r="205" spans="1:14" ht="15" customHeight="1" x14ac:dyDescent="0.25">
      <c r="A205" s="68">
        <v>2</v>
      </c>
      <c r="B205" s="128"/>
      <c r="C205" s="130"/>
      <c r="D205" s="126"/>
      <c r="E205" s="136">
        <f t="shared" ref="E205:E208" si="70">D205</f>
        <v>0</v>
      </c>
      <c r="F205" s="96" t="str">
        <f>IF(D205="","",RANK(D205,D204:D208,0))</f>
        <v/>
      </c>
      <c r="G205" s="152" t="str">
        <f>IF(F205&lt;5,E205,"")</f>
        <v/>
      </c>
      <c r="H205" s="126"/>
      <c r="I205" s="136">
        <f t="shared" ref="I205:I208" si="71">H205</f>
        <v>0</v>
      </c>
      <c r="J205" s="96" t="str">
        <f>IF(H205="","",RANK(H205,H204:H208,0))</f>
        <v/>
      </c>
      <c r="K205" s="152" t="str">
        <f>IF(J205&lt;5,I205,"")</f>
        <v/>
      </c>
      <c r="L205" s="176"/>
      <c r="M205" s="179"/>
      <c r="N205" s="182"/>
    </row>
    <row r="206" spans="1:14" ht="15" customHeight="1" x14ac:dyDescent="0.25">
      <c r="A206" s="68">
        <v>3</v>
      </c>
      <c r="B206" s="128"/>
      <c r="C206" s="130"/>
      <c r="D206" s="126"/>
      <c r="E206" s="136">
        <f t="shared" si="70"/>
        <v>0</v>
      </c>
      <c r="F206" s="96" t="str">
        <f>IF(D206="","",RANK(D206,D204:D208,0))</f>
        <v/>
      </c>
      <c r="G206" s="152" t="str">
        <f>IF(F206&lt;5,E206,"")</f>
        <v/>
      </c>
      <c r="H206" s="126"/>
      <c r="I206" s="136">
        <f t="shared" si="71"/>
        <v>0</v>
      </c>
      <c r="J206" s="96" t="str">
        <f>IF(H206="","",RANK(H206,H204:H208,0))</f>
        <v/>
      </c>
      <c r="K206" s="152" t="str">
        <f>IF(J206&lt;5,I206,"")</f>
        <v/>
      </c>
      <c r="L206" s="176"/>
      <c r="M206" s="179"/>
      <c r="N206" s="182"/>
    </row>
    <row r="207" spans="1:14" ht="15" customHeight="1" x14ac:dyDescent="0.25">
      <c r="A207" s="68">
        <v>4</v>
      </c>
      <c r="B207" s="128"/>
      <c r="C207" s="130"/>
      <c r="D207" s="126"/>
      <c r="E207" s="136">
        <f t="shared" si="70"/>
        <v>0</v>
      </c>
      <c r="F207" s="96" t="str">
        <f>IF(D207="","",RANK(D207,D204:D208,0))</f>
        <v/>
      </c>
      <c r="G207" s="152" t="str">
        <f>IF(F207&lt;5,E207,"")</f>
        <v/>
      </c>
      <c r="H207" s="126"/>
      <c r="I207" s="136">
        <f t="shared" si="71"/>
        <v>0</v>
      </c>
      <c r="J207" s="96" t="str">
        <f>IF(H207="","",RANK(H207,H204:H208,0))</f>
        <v/>
      </c>
      <c r="K207" s="152" t="str">
        <f>IF(J207&lt;5,I207,"")</f>
        <v/>
      </c>
      <c r="L207" s="176"/>
      <c r="M207" s="179"/>
      <c r="N207" s="182"/>
    </row>
    <row r="208" spans="1:14" ht="15" customHeight="1" x14ac:dyDescent="0.25">
      <c r="A208" s="68">
        <v>5</v>
      </c>
      <c r="B208" s="128"/>
      <c r="C208" s="130"/>
      <c r="D208" s="126"/>
      <c r="E208" s="136">
        <f t="shared" si="70"/>
        <v>0</v>
      </c>
      <c r="F208" s="96" t="str">
        <f>IF(D208="","",RANK(D208,D204:D208,0))</f>
        <v/>
      </c>
      <c r="G208" s="152" t="str">
        <f>IF(F208&lt;5,E208,"")</f>
        <v/>
      </c>
      <c r="H208" s="126"/>
      <c r="I208" s="136">
        <f t="shared" si="71"/>
        <v>0</v>
      </c>
      <c r="J208" s="96" t="str">
        <f>IF(H208="","",RANK(H208,H204:H208,0))</f>
        <v/>
      </c>
      <c r="K208" s="152" t="str">
        <f>IF(J208&lt;5,I208,"")</f>
        <v/>
      </c>
      <c r="L208" s="177"/>
      <c r="M208" s="180"/>
      <c r="N208" s="182"/>
    </row>
    <row r="209" spans="1:14" ht="26.25" customHeight="1" thickBot="1" x14ac:dyDescent="0.3">
      <c r="A209" s="68"/>
      <c r="B209" s="128"/>
      <c r="C209" s="131"/>
      <c r="D209" s="126"/>
      <c r="E209" s="89"/>
      <c r="F209" s="101" t="s">
        <v>455</v>
      </c>
      <c r="G209" s="153">
        <f>SUM(G204:G208)</f>
        <v>0</v>
      </c>
      <c r="H209" s="126"/>
      <c r="I209" s="89"/>
      <c r="J209" s="101" t="s">
        <v>455</v>
      </c>
      <c r="K209" s="153">
        <f>SUM(K204:K208)</f>
        <v>0</v>
      </c>
      <c r="L209" s="164"/>
      <c r="M209" s="98"/>
      <c r="N209" s="183"/>
    </row>
    <row r="210" spans="1:14" ht="15" customHeight="1" x14ac:dyDescent="0.25">
      <c r="A210" s="125">
        <v>1</v>
      </c>
      <c r="B210" s="127"/>
      <c r="C210" s="130"/>
      <c r="D210" s="126"/>
      <c r="E210" s="136">
        <f>D210</f>
        <v>0</v>
      </c>
      <c r="F210" s="96" t="str">
        <f>IF(D210="","",RANK(D210,D210:D214,0))</f>
        <v/>
      </c>
      <c r="G210" s="151" t="str">
        <f>IF(F210&lt;5,E210,"")</f>
        <v/>
      </c>
      <c r="H210" s="126"/>
      <c r="I210" s="136">
        <f>H210</f>
        <v>0</v>
      </c>
      <c r="J210" s="96" t="str">
        <f>IF(H210="","",RANK(H210,H210:H214,0))</f>
        <v/>
      </c>
      <c r="K210" s="151" t="str">
        <f>IF(J210&lt;5,I210,"")</f>
        <v/>
      </c>
      <c r="L210" s="175">
        <f>SUM(G210:G214,K210:K214)</f>
        <v>0</v>
      </c>
      <c r="M210" s="178">
        <f>L210</f>
        <v>0</v>
      </c>
      <c r="N210" s="181">
        <f>IF(ISNUMBER(L210),RANK(L210,$L$6:$L$293,0),"")</f>
        <v>14</v>
      </c>
    </row>
    <row r="211" spans="1:14" ht="15" customHeight="1" x14ac:dyDescent="0.25">
      <c r="A211" s="68">
        <v>2</v>
      </c>
      <c r="B211" s="128"/>
      <c r="C211" s="130"/>
      <c r="D211" s="126"/>
      <c r="E211" s="136">
        <f t="shared" ref="E211:E214" si="72">D211</f>
        <v>0</v>
      </c>
      <c r="F211" s="96" t="str">
        <f>IF(D211="","",RANK(D211,D210:D214,0))</f>
        <v/>
      </c>
      <c r="G211" s="152" t="str">
        <f>IF(F211&lt;5,E211,"")</f>
        <v/>
      </c>
      <c r="H211" s="126"/>
      <c r="I211" s="136">
        <f t="shared" ref="I211:I214" si="73">H211</f>
        <v>0</v>
      </c>
      <c r="J211" s="96" t="str">
        <f>IF(H211="","",RANK(H211,H210:H214,0))</f>
        <v/>
      </c>
      <c r="K211" s="152" t="str">
        <f>IF(J211&lt;5,I211,"")</f>
        <v/>
      </c>
      <c r="L211" s="176"/>
      <c r="M211" s="179"/>
      <c r="N211" s="182"/>
    </row>
    <row r="212" spans="1:14" ht="15" customHeight="1" x14ac:dyDescent="0.25">
      <c r="A212" s="68">
        <v>3</v>
      </c>
      <c r="B212" s="128"/>
      <c r="C212" s="130"/>
      <c r="D212" s="126"/>
      <c r="E212" s="136">
        <f t="shared" si="72"/>
        <v>0</v>
      </c>
      <c r="F212" s="96" t="str">
        <f>IF(D212="","",RANK(D212,D210:D214,0))</f>
        <v/>
      </c>
      <c r="G212" s="152" t="str">
        <f>IF(F212&lt;5,E212,"")</f>
        <v/>
      </c>
      <c r="H212" s="126"/>
      <c r="I212" s="136">
        <f t="shared" si="73"/>
        <v>0</v>
      </c>
      <c r="J212" s="96" t="str">
        <f>IF(H212="","",RANK(H212,H210:H214,0))</f>
        <v/>
      </c>
      <c r="K212" s="152" t="str">
        <f>IF(J212&lt;5,I212,"")</f>
        <v/>
      </c>
      <c r="L212" s="176"/>
      <c r="M212" s="179"/>
      <c r="N212" s="182"/>
    </row>
    <row r="213" spans="1:14" ht="15" customHeight="1" x14ac:dyDescent="0.25">
      <c r="A213" s="68">
        <v>4</v>
      </c>
      <c r="B213" s="128"/>
      <c r="C213" s="130"/>
      <c r="D213" s="126"/>
      <c r="E213" s="136">
        <f t="shared" si="72"/>
        <v>0</v>
      </c>
      <c r="F213" s="96" t="str">
        <f>IF(D213="","",RANK(D213,D210:D214,0))</f>
        <v/>
      </c>
      <c r="G213" s="152" t="str">
        <f>IF(F213&lt;5,E213,"")</f>
        <v/>
      </c>
      <c r="H213" s="126"/>
      <c r="I213" s="136">
        <f t="shared" si="73"/>
        <v>0</v>
      </c>
      <c r="J213" s="96" t="str">
        <f>IF(H213="","",RANK(H213,H210:H214,0))</f>
        <v/>
      </c>
      <c r="K213" s="152" t="str">
        <f>IF(J213&lt;5,I213,"")</f>
        <v/>
      </c>
      <c r="L213" s="176"/>
      <c r="M213" s="179"/>
      <c r="N213" s="182"/>
    </row>
    <row r="214" spans="1:14" ht="15" customHeight="1" x14ac:dyDescent="0.25">
      <c r="A214" s="68">
        <v>5</v>
      </c>
      <c r="B214" s="128"/>
      <c r="C214" s="130"/>
      <c r="D214" s="126"/>
      <c r="E214" s="136">
        <f t="shared" si="72"/>
        <v>0</v>
      </c>
      <c r="F214" s="96" t="str">
        <f>IF(D214="","",RANK(D214,D210:D214,0))</f>
        <v/>
      </c>
      <c r="G214" s="152" t="str">
        <f>IF(F214&lt;5,E214,"")</f>
        <v/>
      </c>
      <c r="H214" s="126"/>
      <c r="I214" s="136">
        <f t="shared" si="73"/>
        <v>0</v>
      </c>
      <c r="J214" s="96" t="str">
        <f>IF(H214="","",RANK(H214,H210:H214,0))</f>
        <v/>
      </c>
      <c r="K214" s="152" t="str">
        <f>IF(J214&lt;5,I214,"")</f>
        <v/>
      </c>
      <c r="L214" s="177"/>
      <c r="M214" s="180"/>
      <c r="N214" s="182"/>
    </row>
    <row r="215" spans="1:14" ht="26.25" customHeight="1" thickBot="1" x14ac:dyDescent="0.3">
      <c r="A215" s="68"/>
      <c r="B215" s="128"/>
      <c r="C215" s="131"/>
      <c r="D215" s="126"/>
      <c r="E215" s="89"/>
      <c r="F215" s="101" t="s">
        <v>455</v>
      </c>
      <c r="G215" s="153">
        <f>SUM(G210:G214)</f>
        <v>0</v>
      </c>
      <c r="H215" s="126"/>
      <c r="I215" s="89"/>
      <c r="J215" s="101" t="s">
        <v>455</v>
      </c>
      <c r="K215" s="153">
        <f>SUM(K210:K214)</f>
        <v>0</v>
      </c>
      <c r="L215" s="164"/>
      <c r="M215" s="98"/>
      <c r="N215" s="183"/>
    </row>
    <row r="216" spans="1:14" ht="15" customHeight="1" x14ac:dyDescent="0.25">
      <c r="A216" s="125">
        <v>1</v>
      </c>
      <c r="B216" s="127"/>
      <c r="C216" s="130"/>
      <c r="D216" s="126"/>
      <c r="E216" s="136">
        <f>D216</f>
        <v>0</v>
      </c>
      <c r="F216" s="96" t="str">
        <f>IF(D216="","",RANK(D216,D216:D220,0))</f>
        <v/>
      </c>
      <c r="G216" s="151" t="str">
        <f>IF(F216&lt;5,E216,"")</f>
        <v/>
      </c>
      <c r="H216" s="126"/>
      <c r="I216" s="136">
        <f>H216</f>
        <v>0</v>
      </c>
      <c r="J216" s="96" t="str">
        <f>IF(H216="","",RANK(H216,H216:H220,0))</f>
        <v/>
      </c>
      <c r="K216" s="151" t="str">
        <f>IF(J216&lt;5,I216,"")</f>
        <v/>
      </c>
      <c r="L216" s="175">
        <f>SUM(G216:G220,K216:K220)</f>
        <v>0</v>
      </c>
      <c r="M216" s="178">
        <f>L216</f>
        <v>0</v>
      </c>
      <c r="N216" s="181">
        <f>IF(ISNUMBER(L216),RANK(L216,$L$6:$L$293,0),"")</f>
        <v>14</v>
      </c>
    </row>
    <row r="217" spans="1:14" ht="15" customHeight="1" x14ac:dyDescent="0.25">
      <c r="A217" s="68">
        <v>2</v>
      </c>
      <c r="B217" s="128"/>
      <c r="C217" s="130"/>
      <c r="D217" s="126"/>
      <c r="E217" s="136">
        <f t="shared" ref="E217:E220" si="74">D217</f>
        <v>0</v>
      </c>
      <c r="F217" s="96" t="str">
        <f>IF(D217="","",RANK(D217,D216:D220,0))</f>
        <v/>
      </c>
      <c r="G217" s="152" t="str">
        <f>IF(F217&lt;5,E217,"")</f>
        <v/>
      </c>
      <c r="H217" s="126"/>
      <c r="I217" s="136">
        <f t="shared" ref="I217:I220" si="75">H217</f>
        <v>0</v>
      </c>
      <c r="J217" s="96" t="str">
        <f>IF(H217="","",RANK(H217,H216:H220,0))</f>
        <v/>
      </c>
      <c r="K217" s="152" t="str">
        <f>IF(J217&lt;5,I217,"")</f>
        <v/>
      </c>
      <c r="L217" s="176"/>
      <c r="M217" s="179"/>
      <c r="N217" s="182"/>
    </row>
    <row r="218" spans="1:14" ht="15" customHeight="1" x14ac:dyDescent="0.25">
      <c r="A218" s="68">
        <v>3</v>
      </c>
      <c r="B218" s="128"/>
      <c r="C218" s="130"/>
      <c r="D218" s="126"/>
      <c r="E218" s="136">
        <f t="shared" si="74"/>
        <v>0</v>
      </c>
      <c r="F218" s="96" t="str">
        <f>IF(D218="","",RANK(D218,D216:D220,0))</f>
        <v/>
      </c>
      <c r="G218" s="152" t="str">
        <f>IF(F218&lt;5,E218,"")</f>
        <v/>
      </c>
      <c r="H218" s="126"/>
      <c r="I218" s="136">
        <f t="shared" si="75"/>
        <v>0</v>
      </c>
      <c r="J218" s="96" t="str">
        <f>IF(H218="","",RANK(H218,H216:H220,0))</f>
        <v/>
      </c>
      <c r="K218" s="152" t="str">
        <f>IF(J218&lt;5,I218,"")</f>
        <v/>
      </c>
      <c r="L218" s="176"/>
      <c r="M218" s="179"/>
      <c r="N218" s="182"/>
    </row>
    <row r="219" spans="1:14" ht="15" customHeight="1" x14ac:dyDescent="0.25">
      <c r="A219" s="68">
        <v>4</v>
      </c>
      <c r="B219" s="128"/>
      <c r="C219" s="130"/>
      <c r="D219" s="126"/>
      <c r="E219" s="136">
        <f t="shared" si="74"/>
        <v>0</v>
      </c>
      <c r="F219" s="96" t="str">
        <f>IF(D219="","",RANK(D219,D216:D220,0))</f>
        <v/>
      </c>
      <c r="G219" s="152" t="str">
        <f>IF(F219&lt;5,E219,"")</f>
        <v/>
      </c>
      <c r="H219" s="126"/>
      <c r="I219" s="136">
        <f t="shared" si="75"/>
        <v>0</v>
      </c>
      <c r="J219" s="96" t="str">
        <f>IF(H219="","",RANK(H219,H216:H220,0))</f>
        <v/>
      </c>
      <c r="K219" s="152" t="str">
        <f>IF(J219&lt;5,I219,"")</f>
        <v/>
      </c>
      <c r="L219" s="176"/>
      <c r="M219" s="179"/>
      <c r="N219" s="182"/>
    </row>
    <row r="220" spans="1:14" ht="15" customHeight="1" x14ac:dyDescent="0.25">
      <c r="A220" s="68">
        <v>5</v>
      </c>
      <c r="B220" s="128"/>
      <c r="C220" s="130"/>
      <c r="D220" s="126"/>
      <c r="E220" s="136">
        <f t="shared" si="74"/>
        <v>0</v>
      </c>
      <c r="F220" s="96" t="str">
        <f>IF(D220="","",RANK(D220,D216:D220,0))</f>
        <v/>
      </c>
      <c r="G220" s="152" t="str">
        <f>IF(F220&lt;5,E220,"")</f>
        <v/>
      </c>
      <c r="H220" s="126"/>
      <c r="I220" s="136">
        <f t="shared" si="75"/>
        <v>0</v>
      </c>
      <c r="J220" s="96" t="str">
        <f>IF(H220="","",RANK(H220,H216:H220,0))</f>
        <v/>
      </c>
      <c r="K220" s="152" t="str">
        <f>IF(J220&lt;5,I220,"")</f>
        <v/>
      </c>
      <c r="L220" s="177"/>
      <c r="M220" s="180"/>
      <c r="N220" s="182"/>
    </row>
    <row r="221" spans="1:14" ht="26.25" customHeight="1" thickBot="1" x14ac:dyDescent="0.3">
      <c r="A221" s="68"/>
      <c r="B221" s="128"/>
      <c r="C221" s="131"/>
      <c r="D221" s="126"/>
      <c r="E221" s="89"/>
      <c r="F221" s="101" t="s">
        <v>455</v>
      </c>
      <c r="G221" s="153">
        <f>SUM(G216:G220)</f>
        <v>0</v>
      </c>
      <c r="H221" s="126"/>
      <c r="I221" s="89"/>
      <c r="J221" s="101" t="s">
        <v>455</v>
      </c>
      <c r="K221" s="153">
        <f>SUM(K216:K220)</f>
        <v>0</v>
      </c>
      <c r="L221" s="164"/>
      <c r="M221" s="98"/>
      <c r="N221" s="183"/>
    </row>
    <row r="222" spans="1:14" ht="15" customHeight="1" x14ac:dyDescent="0.25">
      <c r="A222" s="125">
        <v>1</v>
      </c>
      <c r="B222" s="127"/>
      <c r="C222" s="130"/>
      <c r="D222" s="126"/>
      <c r="E222" s="136">
        <f>D222</f>
        <v>0</v>
      </c>
      <c r="F222" s="96" t="str">
        <f>IF(D222="","",RANK(D222,D222:D226,0))</f>
        <v/>
      </c>
      <c r="G222" s="151" t="str">
        <f>IF(F222&lt;5,E222,"")</f>
        <v/>
      </c>
      <c r="H222" s="126"/>
      <c r="I222" s="136">
        <f>H222</f>
        <v>0</v>
      </c>
      <c r="J222" s="96" t="str">
        <f>IF(H222="","",RANK(H222,H222:H226,0))</f>
        <v/>
      </c>
      <c r="K222" s="151" t="str">
        <f>IF(J222&lt;5,I222,"")</f>
        <v/>
      </c>
      <c r="L222" s="175">
        <f>SUM(G222:G226,K222:K226)</f>
        <v>0</v>
      </c>
      <c r="M222" s="178">
        <f>L222</f>
        <v>0</v>
      </c>
      <c r="N222" s="181">
        <f>IF(ISNUMBER(L222),RANK(L222,$L$6:$L$293,0),"")</f>
        <v>14</v>
      </c>
    </row>
    <row r="223" spans="1:14" ht="15" customHeight="1" x14ac:dyDescent="0.25">
      <c r="A223" s="68">
        <v>2</v>
      </c>
      <c r="B223" s="128"/>
      <c r="C223" s="130"/>
      <c r="D223" s="126"/>
      <c r="E223" s="136">
        <f t="shared" ref="E223:E226" si="76">D223</f>
        <v>0</v>
      </c>
      <c r="F223" s="96" t="str">
        <f>IF(D223="","",RANK(D223,D222:D226,0))</f>
        <v/>
      </c>
      <c r="G223" s="152" t="str">
        <f>IF(F223&lt;5,E223,"")</f>
        <v/>
      </c>
      <c r="H223" s="126"/>
      <c r="I223" s="136">
        <f t="shared" ref="I223:I226" si="77">H223</f>
        <v>0</v>
      </c>
      <c r="J223" s="96" t="str">
        <f>IF(H223="","",RANK(H223,H222:H226,0))</f>
        <v/>
      </c>
      <c r="K223" s="152" t="str">
        <f>IF(J223&lt;5,I223,"")</f>
        <v/>
      </c>
      <c r="L223" s="176"/>
      <c r="M223" s="179"/>
      <c r="N223" s="182"/>
    </row>
    <row r="224" spans="1:14" ht="15" customHeight="1" x14ac:dyDescent="0.25">
      <c r="A224" s="68">
        <v>3</v>
      </c>
      <c r="B224" s="128"/>
      <c r="C224" s="130"/>
      <c r="D224" s="126"/>
      <c r="E224" s="136">
        <f t="shared" si="76"/>
        <v>0</v>
      </c>
      <c r="F224" s="96" t="str">
        <f>IF(D224="","",RANK(D224,D222:D226,0))</f>
        <v/>
      </c>
      <c r="G224" s="152" t="str">
        <f>IF(F224&lt;5,E224,"")</f>
        <v/>
      </c>
      <c r="H224" s="126"/>
      <c r="I224" s="136">
        <f t="shared" si="77"/>
        <v>0</v>
      </c>
      <c r="J224" s="96" t="str">
        <f>IF(H224="","",RANK(H224,H222:H226,0))</f>
        <v/>
      </c>
      <c r="K224" s="152" t="str">
        <f>IF(J224&lt;5,I224,"")</f>
        <v/>
      </c>
      <c r="L224" s="176"/>
      <c r="M224" s="179"/>
      <c r="N224" s="182"/>
    </row>
    <row r="225" spans="1:14" ht="15" customHeight="1" x14ac:dyDescent="0.25">
      <c r="A225" s="68">
        <v>4</v>
      </c>
      <c r="B225" s="128"/>
      <c r="C225" s="130"/>
      <c r="D225" s="126"/>
      <c r="E225" s="136">
        <f t="shared" si="76"/>
        <v>0</v>
      </c>
      <c r="F225" s="96" t="str">
        <f>IF(D225="","",RANK(D225,D222:D226,0))</f>
        <v/>
      </c>
      <c r="G225" s="152" t="str">
        <f>IF(F225&lt;5,E225,"")</f>
        <v/>
      </c>
      <c r="H225" s="126"/>
      <c r="I225" s="136">
        <f t="shared" si="77"/>
        <v>0</v>
      </c>
      <c r="J225" s="96" t="str">
        <f>IF(H225="","",RANK(H225,H222:H226,0))</f>
        <v/>
      </c>
      <c r="K225" s="152" t="str">
        <f>IF(J225&lt;5,I225,"")</f>
        <v/>
      </c>
      <c r="L225" s="176"/>
      <c r="M225" s="179"/>
      <c r="N225" s="182"/>
    </row>
    <row r="226" spans="1:14" ht="15" customHeight="1" x14ac:dyDescent="0.25">
      <c r="A226" s="68">
        <v>5</v>
      </c>
      <c r="B226" s="128"/>
      <c r="C226" s="130"/>
      <c r="D226" s="126"/>
      <c r="E226" s="136">
        <f t="shared" si="76"/>
        <v>0</v>
      </c>
      <c r="F226" s="96" t="str">
        <f>IF(D226="","",RANK(D226,D222:D226,0))</f>
        <v/>
      </c>
      <c r="G226" s="152" t="str">
        <f>IF(F226&lt;5,E226,"")</f>
        <v/>
      </c>
      <c r="H226" s="126"/>
      <c r="I226" s="136">
        <f t="shared" si="77"/>
        <v>0</v>
      </c>
      <c r="J226" s="96" t="str">
        <f>IF(H226="","",RANK(H226,H222:H226,0))</f>
        <v/>
      </c>
      <c r="K226" s="152" t="str">
        <f>IF(J226&lt;5,I226,"")</f>
        <v/>
      </c>
      <c r="L226" s="177"/>
      <c r="M226" s="180"/>
      <c r="N226" s="182"/>
    </row>
    <row r="227" spans="1:14" ht="26.25" customHeight="1" thickBot="1" x14ac:dyDescent="0.3">
      <c r="A227" s="68"/>
      <c r="B227" s="128"/>
      <c r="C227" s="131"/>
      <c r="D227" s="126"/>
      <c r="E227" s="89"/>
      <c r="F227" s="101" t="s">
        <v>455</v>
      </c>
      <c r="G227" s="153">
        <f>SUM(G222:G226)</f>
        <v>0</v>
      </c>
      <c r="H227" s="126"/>
      <c r="I227" s="89"/>
      <c r="J227" s="101" t="s">
        <v>455</v>
      </c>
      <c r="K227" s="153">
        <f>SUM(K222:K226)</f>
        <v>0</v>
      </c>
      <c r="L227" s="164"/>
      <c r="M227" s="98"/>
      <c r="N227" s="183"/>
    </row>
    <row r="228" spans="1:14" ht="15" customHeight="1" x14ac:dyDescent="0.25">
      <c r="A228" s="125">
        <v>1</v>
      </c>
      <c r="B228" s="127"/>
      <c r="C228" s="130"/>
      <c r="D228" s="126"/>
      <c r="E228" s="136">
        <f>D228</f>
        <v>0</v>
      </c>
      <c r="F228" s="96" t="str">
        <f>IF(D228="","",RANK(D228,D228:D232,0))</f>
        <v/>
      </c>
      <c r="G228" s="151" t="str">
        <f>IF(F228&lt;5,E228,"")</f>
        <v/>
      </c>
      <c r="H228" s="126"/>
      <c r="I228" s="136">
        <f>H228</f>
        <v>0</v>
      </c>
      <c r="J228" s="96" t="str">
        <f>IF(H228="","",RANK(H228,H228:H232,0))</f>
        <v/>
      </c>
      <c r="K228" s="151" t="str">
        <f>IF(J228&lt;5,I228,"")</f>
        <v/>
      </c>
      <c r="L228" s="175">
        <f>SUM(G228:G232,K228:K232)</f>
        <v>0</v>
      </c>
      <c r="M228" s="178">
        <f>L228</f>
        <v>0</v>
      </c>
      <c r="N228" s="181">
        <f>IF(ISNUMBER(L228),RANK(L228,$L$6:$L$293,0),"")</f>
        <v>14</v>
      </c>
    </row>
    <row r="229" spans="1:14" ht="15" customHeight="1" x14ac:dyDescent="0.25">
      <c r="A229" s="68">
        <v>2</v>
      </c>
      <c r="B229" s="128"/>
      <c r="C229" s="130"/>
      <c r="D229" s="126"/>
      <c r="E229" s="136">
        <f t="shared" ref="E229:E232" si="78">D229</f>
        <v>0</v>
      </c>
      <c r="F229" s="96" t="str">
        <f>IF(D229="","",RANK(D229,D228:D232,0))</f>
        <v/>
      </c>
      <c r="G229" s="152" t="str">
        <f>IF(F229&lt;5,E229,"")</f>
        <v/>
      </c>
      <c r="H229" s="126"/>
      <c r="I229" s="136">
        <f t="shared" ref="I229:I232" si="79">H229</f>
        <v>0</v>
      </c>
      <c r="J229" s="96" t="str">
        <f>IF(H229="","",RANK(H229,H228:H232,0))</f>
        <v/>
      </c>
      <c r="K229" s="152" t="str">
        <f>IF(J229&lt;5,I229,"")</f>
        <v/>
      </c>
      <c r="L229" s="176"/>
      <c r="M229" s="179"/>
      <c r="N229" s="182"/>
    </row>
    <row r="230" spans="1:14" ht="15" customHeight="1" x14ac:dyDescent="0.25">
      <c r="A230" s="68">
        <v>3</v>
      </c>
      <c r="B230" s="128"/>
      <c r="C230" s="130"/>
      <c r="D230" s="126"/>
      <c r="E230" s="136">
        <f t="shared" si="78"/>
        <v>0</v>
      </c>
      <c r="F230" s="96" t="str">
        <f>IF(D230="","",RANK(D230,D228:D232,0))</f>
        <v/>
      </c>
      <c r="G230" s="152" t="str">
        <f>IF(F230&lt;5,E230,"")</f>
        <v/>
      </c>
      <c r="H230" s="126"/>
      <c r="I230" s="136">
        <f t="shared" si="79"/>
        <v>0</v>
      </c>
      <c r="J230" s="96" t="str">
        <f>IF(H230="","",RANK(H230,H228:H232,0))</f>
        <v/>
      </c>
      <c r="K230" s="152" t="str">
        <f>IF(J230&lt;5,I230,"")</f>
        <v/>
      </c>
      <c r="L230" s="176"/>
      <c r="M230" s="179"/>
      <c r="N230" s="182"/>
    </row>
    <row r="231" spans="1:14" ht="15" customHeight="1" x14ac:dyDescent="0.25">
      <c r="A231" s="68">
        <v>4</v>
      </c>
      <c r="B231" s="128"/>
      <c r="C231" s="130"/>
      <c r="D231" s="126"/>
      <c r="E231" s="136">
        <f t="shared" si="78"/>
        <v>0</v>
      </c>
      <c r="F231" s="96" t="str">
        <f>IF(D231="","",RANK(D231,D228:D232,0))</f>
        <v/>
      </c>
      <c r="G231" s="152" t="str">
        <f>IF(F231&lt;5,E231,"")</f>
        <v/>
      </c>
      <c r="H231" s="126"/>
      <c r="I231" s="136">
        <f t="shared" si="79"/>
        <v>0</v>
      </c>
      <c r="J231" s="96" t="str">
        <f>IF(H231="","",RANK(H231,H228:H232,0))</f>
        <v/>
      </c>
      <c r="K231" s="152" t="str">
        <f>IF(J231&lt;5,I231,"")</f>
        <v/>
      </c>
      <c r="L231" s="176"/>
      <c r="M231" s="179"/>
      <c r="N231" s="182"/>
    </row>
    <row r="232" spans="1:14" ht="15" customHeight="1" x14ac:dyDescent="0.25">
      <c r="A232" s="68">
        <v>5</v>
      </c>
      <c r="B232" s="128"/>
      <c r="C232" s="130"/>
      <c r="D232" s="126"/>
      <c r="E232" s="136">
        <f t="shared" si="78"/>
        <v>0</v>
      </c>
      <c r="F232" s="96" t="str">
        <f>IF(D232="","",RANK(D232,D228:D232,0))</f>
        <v/>
      </c>
      <c r="G232" s="152" t="str">
        <f>IF(F232&lt;5,E232,"")</f>
        <v/>
      </c>
      <c r="H232" s="126"/>
      <c r="I232" s="136">
        <f t="shared" si="79"/>
        <v>0</v>
      </c>
      <c r="J232" s="96" t="str">
        <f>IF(H232="","",RANK(H232,H228:H232,0))</f>
        <v/>
      </c>
      <c r="K232" s="152" t="str">
        <f>IF(J232&lt;5,I232,"")</f>
        <v/>
      </c>
      <c r="L232" s="177"/>
      <c r="M232" s="180"/>
      <c r="N232" s="182"/>
    </row>
    <row r="233" spans="1:14" ht="26.25" customHeight="1" thickBot="1" x14ac:dyDescent="0.3">
      <c r="A233" s="68"/>
      <c r="B233" s="128"/>
      <c r="C233" s="131"/>
      <c r="D233" s="126"/>
      <c r="E233" s="89"/>
      <c r="F233" s="101" t="s">
        <v>455</v>
      </c>
      <c r="G233" s="153">
        <f>SUM(G228:G232)</f>
        <v>0</v>
      </c>
      <c r="H233" s="126"/>
      <c r="I233" s="89"/>
      <c r="J233" s="101" t="s">
        <v>455</v>
      </c>
      <c r="K233" s="153">
        <f>SUM(K228:K232)</f>
        <v>0</v>
      </c>
      <c r="L233" s="164"/>
      <c r="M233" s="98"/>
      <c r="N233" s="183"/>
    </row>
    <row r="234" spans="1:14" ht="15" customHeight="1" x14ac:dyDescent="0.25">
      <c r="A234" s="125">
        <v>1</v>
      </c>
      <c r="B234" s="127"/>
      <c r="C234" s="130"/>
      <c r="D234" s="126"/>
      <c r="E234" s="136">
        <f>D234</f>
        <v>0</v>
      </c>
      <c r="F234" s="96" t="str">
        <f>IF(D234="","",RANK(D234,D234:D238,0))</f>
        <v/>
      </c>
      <c r="G234" s="151" t="str">
        <f>IF(F234&lt;5,E234,"")</f>
        <v/>
      </c>
      <c r="H234" s="126"/>
      <c r="I234" s="136">
        <f>H234</f>
        <v>0</v>
      </c>
      <c r="J234" s="96" t="str">
        <f>IF(H234="","",RANK(H234,H234:H238,0))</f>
        <v/>
      </c>
      <c r="K234" s="151" t="str">
        <f>IF(J234&lt;5,I234,"")</f>
        <v/>
      </c>
      <c r="L234" s="175">
        <f>SUM(G234:G238,K234:K238)</f>
        <v>0</v>
      </c>
      <c r="M234" s="178">
        <f>L234</f>
        <v>0</v>
      </c>
      <c r="N234" s="181">
        <f>IF(ISNUMBER(L234),RANK(L234,$L$6:$L$293,0),"")</f>
        <v>14</v>
      </c>
    </row>
    <row r="235" spans="1:14" ht="15" customHeight="1" x14ac:dyDescent="0.25">
      <c r="A235" s="68">
        <v>2</v>
      </c>
      <c r="B235" s="128"/>
      <c r="C235" s="130"/>
      <c r="D235" s="126"/>
      <c r="E235" s="136">
        <f t="shared" ref="E235:E238" si="80">D235</f>
        <v>0</v>
      </c>
      <c r="F235" s="96" t="str">
        <f>IF(D235="","",RANK(D235,D234:D238,0))</f>
        <v/>
      </c>
      <c r="G235" s="152" t="str">
        <f>IF(F235&lt;5,E235,"")</f>
        <v/>
      </c>
      <c r="H235" s="126"/>
      <c r="I235" s="136">
        <f t="shared" ref="I235:I238" si="81">H235</f>
        <v>0</v>
      </c>
      <c r="J235" s="96" t="str">
        <f>IF(H235="","",RANK(H235,H234:H238,0))</f>
        <v/>
      </c>
      <c r="K235" s="152" t="str">
        <f>IF(J235&lt;5,I235,"")</f>
        <v/>
      </c>
      <c r="L235" s="176"/>
      <c r="M235" s="179"/>
      <c r="N235" s="182"/>
    </row>
    <row r="236" spans="1:14" ht="15" customHeight="1" x14ac:dyDescent="0.25">
      <c r="A236" s="68">
        <v>3</v>
      </c>
      <c r="B236" s="128"/>
      <c r="C236" s="130"/>
      <c r="D236" s="126"/>
      <c r="E236" s="136">
        <f t="shared" si="80"/>
        <v>0</v>
      </c>
      <c r="F236" s="96" t="str">
        <f>IF(D236="","",RANK(D236,D234:D238,0))</f>
        <v/>
      </c>
      <c r="G236" s="152" t="str">
        <f>IF(F236&lt;5,E236,"")</f>
        <v/>
      </c>
      <c r="H236" s="126"/>
      <c r="I236" s="136">
        <f t="shared" si="81"/>
        <v>0</v>
      </c>
      <c r="J236" s="96" t="str">
        <f>IF(H236="","",RANK(H236,H234:H238,0))</f>
        <v/>
      </c>
      <c r="K236" s="152" t="str">
        <f>IF(J236&lt;5,I236,"")</f>
        <v/>
      </c>
      <c r="L236" s="176"/>
      <c r="M236" s="179"/>
      <c r="N236" s="182"/>
    </row>
    <row r="237" spans="1:14" ht="15" customHeight="1" x14ac:dyDescent="0.25">
      <c r="A237" s="68">
        <v>4</v>
      </c>
      <c r="B237" s="128"/>
      <c r="C237" s="130"/>
      <c r="D237" s="126"/>
      <c r="E237" s="136">
        <f t="shared" si="80"/>
        <v>0</v>
      </c>
      <c r="F237" s="96" t="str">
        <f>IF(D237="","",RANK(D237,D234:D238,0))</f>
        <v/>
      </c>
      <c r="G237" s="152" t="str">
        <f>IF(F237&lt;5,E237,"")</f>
        <v/>
      </c>
      <c r="H237" s="126"/>
      <c r="I237" s="136">
        <f t="shared" si="81"/>
        <v>0</v>
      </c>
      <c r="J237" s="96" t="str">
        <f>IF(H237="","",RANK(H237,H234:H238,0))</f>
        <v/>
      </c>
      <c r="K237" s="152" t="str">
        <f>IF(J237&lt;5,I237,"")</f>
        <v/>
      </c>
      <c r="L237" s="176"/>
      <c r="M237" s="179"/>
      <c r="N237" s="182"/>
    </row>
    <row r="238" spans="1:14" ht="15" customHeight="1" x14ac:dyDescent="0.25">
      <c r="A238" s="68">
        <v>5</v>
      </c>
      <c r="B238" s="128"/>
      <c r="C238" s="130"/>
      <c r="D238" s="126"/>
      <c r="E238" s="136">
        <f t="shared" si="80"/>
        <v>0</v>
      </c>
      <c r="F238" s="96" t="str">
        <f>IF(D238="","",RANK(D238,D234:D238,0))</f>
        <v/>
      </c>
      <c r="G238" s="152" t="str">
        <f>IF(F238&lt;5,E238,"")</f>
        <v/>
      </c>
      <c r="H238" s="126"/>
      <c r="I238" s="136">
        <f t="shared" si="81"/>
        <v>0</v>
      </c>
      <c r="J238" s="96" t="str">
        <f>IF(H238="","",RANK(H238,H234:H238,0))</f>
        <v/>
      </c>
      <c r="K238" s="152" t="str">
        <f>IF(J238&lt;5,I238,"")</f>
        <v/>
      </c>
      <c r="L238" s="177"/>
      <c r="M238" s="180"/>
      <c r="N238" s="182"/>
    </row>
    <row r="239" spans="1:14" ht="26.25" customHeight="1" thickBot="1" x14ac:dyDescent="0.3">
      <c r="A239" s="68"/>
      <c r="B239" s="128"/>
      <c r="C239" s="131"/>
      <c r="D239" s="126"/>
      <c r="E239" s="89"/>
      <c r="F239" s="101" t="s">
        <v>455</v>
      </c>
      <c r="G239" s="153">
        <f>SUM(G234:G238)</f>
        <v>0</v>
      </c>
      <c r="H239" s="126"/>
      <c r="I239" s="89"/>
      <c r="J239" s="101" t="s">
        <v>455</v>
      </c>
      <c r="K239" s="153">
        <f>SUM(K234:K238)</f>
        <v>0</v>
      </c>
      <c r="L239" s="164"/>
      <c r="M239" s="98"/>
      <c r="N239" s="183"/>
    </row>
    <row r="240" spans="1:14" ht="15" customHeight="1" x14ac:dyDescent="0.25">
      <c r="A240" s="125">
        <v>1</v>
      </c>
      <c r="B240" s="127"/>
      <c r="C240" s="130"/>
      <c r="D240" s="126"/>
      <c r="E240" s="136">
        <f>D240</f>
        <v>0</v>
      </c>
      <c r="F240" s="96" t="str">
        <f>IF(D240="","",RANK(D240,D240:D244,0))</f>
        <v/>
      </c>
      <c r="G240" s="151" t="str">
        <f>IF(F240&lt;5,E240,"")</f>
        <v/>
      </c>
      <c r="H240" s="126"/>
      <c r="I240" s="136">
        <f>H240</f>
        <v>0</v>
      </c>
      <c r="J240" s="96" t="str">
        <f>IF(H240="","",RANK(H240,H240:H244,0))</f>
        <v/>
      </c>
      <c r="K240" s="151" t="str">
        <f>IF(J240&lt;5,I240,"")</f>
        <v/>
      </c>
      <c r="L240" s="175">
        <f>SUM(G240:G244,K240:K244)</f>
        <v>0</v>
      </c>
      <c r="M240" s="178">
        <f>L240</f>
        <v>0</v>
      </c>
      <c r="N240" s="181">
        <f>IF(ISNUMBER(L240),RANK(L240,$L$6:$L$293,0),"")</f>
        <v>14</v>
      </c>
    </row>
    <row r="241" spans="1:14" ht="15" customHeight="1" x14ac:dyDescent="0.25">
      <c r="A241" s="68">
        <v>2</v>
      </c>
      <c r="B241" s="128"/>
      <c r="C241" s="130"/>
      <c r="D241" s="126"/>
      <c r="E241" s="136">
        <f t="shared" ref="E241:E244" si="82">D241</f>
        <v>0</v>
      </c>
      <c r="F241" s="96" t="str">
        <f>IF(D241="","",RANK(D241,D240:D244,0))</f>
        <v/>
      </c>
      <c r="G241" s="152" t="str">
        <f>IF(F241&lt;5,E241,"")</f>
        <v/>
      </c>
      <c r="H241" s="126"/>
      <c r="I241" s="136">
        <f t="shared" ref="I241:I244" si="83">H241</f>
        <v>0</v>
      </c>
      <c r="J241" s="96" t="str">
        <f>IF(H241="","",RANK(H241,H240:H244,0))</f>
        <v/>
      </c>
      <c r="K241" s="152" t="str">
        <f>IF(J241&lt;5,I241,"")</f>
        <v/>
      </c>
      <c r="L241" s="176"/>
      <c r="M241" s="179"/>
      <c r="N241" s="182"/>
    </row>
    <row r="242" spans="1:14" ht="15" customHeight="1" x14ac:dyDescent="0.25">
      <c r="A242" s="68">
        <v>3</v>
      </c>
      <c r="B242" s="128"/>
      <c r="C242" s="130"/>
      <c r="D242" s="126"/>
      <c r="E242" s="136">
        <f t="shared" si="82"/>
        <v>0</v>
      </c>
      <c r="F242" s="96" t="str">
        <f>IF(D242="","",RANK(D242,D240:D244,0))</f>
        <v/>
      </c>
      <c r="G242" s="152" t="str">
        <f>IF(F242&lt;5,E242,"")</f>
        <v/>
      </c>
      <c r="H242" s="126"/>
      <c r="I242" s="136">
        <f t="shared" si="83"/>
        <v>0</v>
      </c>
      <c r="J242" s="96" t="str">
        <f>IF(H242="","",RANK(H242,H240:H244,0))</f>
        <v/>
      </c>
      <c r="K242" s="152" t="str">
        <f>IF(J242&lt;5,I242,"")</f>
        <v/>
      </c>
      <c r="L242" s="176"/>
      <c r="M242" s="179"/>
      <c r="N242" s="182"/>
    </row>
    <row r="243" spans="1:14" ht="15" customHeight="1" x14ac:dyDescent="0.25">
      <c r="A243" s="68">
        <v>4</v>
      </c>
      <c r="B243" s="128"/>
      <c r="C243" s="130"/>
      <c r="D243" s="126"/>
      <c r="E243" s="136">
        <f t="shared" si="82"/>
        <v>0</v>
      </c>
      <c r="F243" s="96" t="str">
        <f>IF(D243="","",RANK(D243,D240:D244,0))</f>
        <v/>
      </c>
      <c r="G243" s="152" t="str">
        <f>IF(F243&lt;5,E243,"")</f>
        <v/>
      </c>
      <c r="H243" s="126"/>
      <c r="I243" s="136">
        <f t="shared" si="83"/>
        <v>0</v>
      </c>
      <c r="J243" s="96" t="str">
        <f>IF(H243="","",RANK(H243,H240:H244,0))</f>
        <v/>
      </c>
      <c r="K243" s="152" t="str">
        <f>IF(J243&lt;5,I243,"")</f>
        <v/>
      </c>
      <c r="L243" s="176"/>
      <c r="M243" s="179"/>
      <c r="N243" s="182"/>
    </row>
    <row r="244" spans="1:14" ht="15" customHeight="1" x14ac:dyDescent="0.25">
      <c r="A244" s="68">
        <v>5</v>
      </c>
      <c r="B244" s="128"/>
      <c r="C244" s="130"/>
      <c r="D244" s="126"/>
      <c r="E244" s="136">
        <f t="shared" si="82"/>
        <v>0</v>
      </c>
      <c r="F244" s="96" t="str">
        <f>IF(D244="","",RANK(D244,D240:D244,0))</f>
        <v/>
      </c>
      <c r="G244" s="152" t="str">
        <f>IF(F244&lt;5,E244,"")</f>
        <v/>
      </c>
      <c r="H244" s="126"/>
      <c r="I244" s="136">
        <f t="shared" si="83"/>
        <v>0</v>
      </c>
      <c r="J244" s="96" t="str">
        <f>IF(H244="","",RANK(H244,H240:H244,0))</f>
        <v/>
      </c>
      <c r="K244" s="152" t="str">
        <f>IF(J244&lt;5,I244,"")</f>
        <v/>
      </c>
      <c r="L244" s="177"/>
      <c r="M244" s="180"/>
      <c r="N244" s="182"/>
    </row>
    <row r="245" spans="1:14" ht="26.25" customHeight="1" thickBot="1" x14ac:dyDescent="0.3">
      <c r="A245" s="68"/>
      <c r="B245" s="128"/>
      <c r="C245" s="131"/>
      <c r="D245" s="126"/>
      <c r="E245" s="89"/>
      <c r="F245" s="101" t="s">
        <v>455</v>
      </c>
      <c r="G245" s="153">
        <f>SUM(G240:G244)</f>
        <v>0</v>
      </c>
      <c r="H245" s="126"/>
      <c r="I245" s="89"/>
      <c r="J245" s="101" t="s">
        <v>455</v>
      </c>
      <c r="K245" s="153">
        <f>SUM(K240:K244)</f>
        <v>0</v>
      </c>
      <c r="L245" s="164"/>
      <c r="M245" s="98"/>
      <c r="N245" s="183"/>
    </row>
    <row r="246" spans="1:14" ht="15" customHeight="1" x14ac:dyDescent="0.25">
      <c r="A246" s="125">
        <v>1</v>
      </c>
      <c r="B246" s="127"/>
      <c r="C246" s="130"/>
      <c r="D246" s="126"/>
      <c r="E246" s="136">
        <f>D246</f>
        <v>0</v>
      </c>
      <c r="F246" s="96" t="str">
        <f>IF(D246="","",RANK(D246,D246:D250,0))</f>
        <v/>
      </c>
      <c r="G246" s="151" t="str">
        <f>IF(F246&lt;5,E246,"")</f>
        <v/>
      </c>
      <c r="H246" s="126"/>
      <c r="I246" s="136">
        <f>H246</f>
        <v>0</v>
      </c>
      <c r="J246" s="96" t="str">
        <f>IF(H246="","",RANK(H246,H246:H250,0))</f>
        <v/>
      </c>
      <c r="K246" s="151" t="str">
        <f>IF(J246&lt;5,I246,"")</f>
        <v/>
      </c>
      <c r="L246" s="175">
        <f>SUM(G246:G250,K246:K250)</f>
        <v>0</v>
      </c>
      <c r="M246" s="178">
        <f>L246</f>
        <v>0</v>
      </c>
      <c r="N246" s="181">
        <f>IF(ISNUMBER(L246),RANK(L246,$L$6:$L$293,0),"")</f>
        <v>14</v>
      </c>
    </row>
    <row r="247" spans="1:14" ht="15" customHeight="1" x14ac:dyDescent="0.25">
      <c r="A247" s="68">
        <v>2</v>
      </c>
      <c r="B247" s="128"/>
      <c r="C247" s="130"/>
      <c r="D247" s="126"/>
      <c r="E247" s="136">
        <f t="shared" ref="E247:E250" si="84">D247</f>
        <v>0</v>
      </c>
      <c r="F247" s="96" t="str">
        <f>IF(D247="","",RANK(D247,D246:D250,0))</f>
        <v/>
      </c>
      <c r="G247" s="152" t="str">
        <f>IF(F247&lt;5,E247,"")</f>
        <v/>
      </c>
      <c r="H247" s="126"/>
      <c r="I247" s="136">
        <f t="shared" ref="I247:I250" si="85">H247</f>
        <v>0</v>
      </c>
      <c r="J247" s="96" t="str">
        <f>IF(H247="","",RANK(H247,H246:H250,0))</f>
        <v/>
      </c>
      <c r="K247" s="152" t="str">
        <f>IF(J247&lt;5,I247,"")</f>
        <v/>
      </c>
      <c r="L247" s="176"/>
      <c r="M247" s="179"/>
      <c r="N247" s="182"/>
    </row>
    <row r="248" spans="1:14" ht="15" customHeight="1" x14ac:dyDescent="0.25">
      <c r="A248" s="68">
        <v>3</v>
      </c>
      <c r="B248" s="128"/>
      <c r="C248" s="130"/>
      <c r="D248" s="126"/>
      <c r="E248" s="136">
        <f t="shared" si="84"/>
        <v>0</v>
      </c>
      <c r="F248" s="96" t="str">
        <f>IF(D248="","",RANK(D248,D246:D250,0))</f>
        <v/>
      </c>
      <c r="G248" s="152" t="str">
        <f>IF(F248&lt;5,E248,"")</f>
        <v/>
      </c>
      <c r="H248" s="126"/>
      <c r="I248" s="136">
        <f t="shared" si="85"/>
        <v>0</v>
      </c>
      <c r="J248" s="96" t="str">
        <f>IF(H248="","",RANK(H248,H246:H250,0))</f>
        <v/>
      </c>
      <c r="K248" s="152" t="str">
        <f>IF(J248&lt;5,I248,"")</f>
        <v/>
      </c>
      <c r="L248" s="176"/>
      <c r="M248" s="179"/>
      <c r="N248" s="182"/>
    </row>
    <row r="249" spans="1:14" ht="15" customHeight="1" x14ac:dyDescent="0.25">
      <c r="A249" s="68">
        <v>4</v>
      </c>
      <c r="B249" s="128"/>
      <c r="C249" s="130"/>
      <c r="D249" s="126"/>
      <c r="E249" s="136">
        <f t="shared" si="84"/>
        <v>0</v>
      </c>
      <c r="F249" s="96" t="str">
        <f>IF(D249="","",RANK(D249,D246:D250,0))</f>
        <v/>
      </c>
      <c r="G249" s="152" t="str">
        <f>IF(F249&lt;5,E249,"")</f>
        <v/>
      </c>
      <c r="H249" s="126"/>
      <c r="I249" s="136">
        <f t="shared" si="85"/>
        <v>0</v>
      </c>
      <c r="J249" s="96" t="str">
        <f>IF(H249="","",RANK(H249,H246:H250,0))</f>
        <v/>
      </c>
      <c r="K249" s="152" t="str">
        <f>IF(J249&lt;5,I249,"")</f>
        <v/>
      </c>
      <c r="L249" s="176"/>
      <c r="M249" s="179"/>
      <c r="N249" s="182"/>
    </row>
    <row r="250" spans="1:14" ht="15" customHeight="1" x14ac:dyDescent="0.25">
      <c r="A250" s="68">
        <v>5</v>
      </c>
      <c r="B250" s="128"/>
      <c r="C250" s="130"/>
      <c r="D250" s="126"/>
      <c r="E250" s="136">
        <f t="shared" si="84"/>
        <v>0</v>
      </c>
      <c r="F250" s="96" t="str">
        <f>IF(D250="","",RANK(D250,D246:D250,0))</f>
        <v/>
      </c>
      <c r="G250" s="152" t="str">
        <f>IF(F250&lt;5,E250,"")</f>
        <v/>
      </c>
      <c r="H250" s="126"/>
      <c r="I250" s="136">
        <f t="shared" si="85"/>
        <v>0</v>
      </c>
      <c r="J250" s="96" t="str">
        <f>IF(H250="","",RANK(H250,H246:H250,0))</f>
        <v/>
      </c>
      <c r="K250" s="152"/>
      <c r="L250" s="177"/>
      <c r="M250" s="180"/>
      <c r="N250" s="182"/>
    </row>
    <row r="251" spans="1:14" ht="26.25" customHeight="1" thickBot="1" x14ac:dyDescent="0.3">
      <c r="A251" s="68"/>
      <c r="B251" s="128"/>
      <c r="C251" s="131"/>
      <c r="D251" s="126"/>
      <c r="E251" s="89"/>
      <c r="F251" s="101" t="s">
        <v>455</v>
      </c>
      <c r="G251" s="153">
        <f>SUM(G246:G250)</f>
        <v>0</v>
      </c>
      <c r="H251" s="126"/>
      <c r="I251" s="89"/>
      <c r="J251" s="101" t="s">
        <v>455</v>
      </c>
      <c r="K251" s="153">
        <f>SUM(K246:K250)</f>
        <v>0</v>
      </c>
      <c r="L251" s="164"/>
      <c r="M251" s="98"/>
      <c r="N251" s="183"/>
    </row>
    <row r="252" spans="1:14" ht="15" customHeight="1" x14ac:dyDescent="0.25">
      <c r="A252" s="125">
        <v>1</v>
      </c>
      <c r="B252" s="127"/>
      <c r="C252" s="130"/>
      <c r="D252" s="126"/>
      <c r="E252" s="136">
        <f>D252</f>
        <v>0</v>
      </c>
      <c r="F252" s="96" t="str">
        <f>IF(D252="","",RANK(D252,D252:D256,0))</f>
        <v/>
      </c>
      <c r="G252" s="151" t="str">
        <f>IF(F252&lt;5,E252,"")</f>
        <v/>
      </c>
      <c r="H252" s="126"/>
      <c r="I252" s="136">
        <f>H252</f>
        <v>0</v>
      </c>
      <c r="J252" s="96" t="str">
        <f>IF(H252="","",RANK(H252,H252:H256,0))</f>
        <v/>
      </c>
      <c r="K252" s="151" t="str">
        <f>IF(J252&lt;5,I252,"")</f>
        <v/>
      </c>
      <c r="L252" s="175">
        <f>SUM(G252:G256,K252:K256)</f>
        <v>0</v>
      </c>
      <c r="M252" s="178">
        <f>L252</f>
        <v>0</v>
      </c>
      <c r="N252" s="181">
        <f>IF(ISNUMBER(L252),RANK(L252,$L$6:$L$293,0),"")</f>
        <v>14</v>
      </c>
    </row>
    <row r="253" spans="1:14" ht="15" customHeight="1" x14ac:dyDescent="0.25">
      <c r="A253" s="68">
        <v>2</v>
      </c>
      <c r="B253" s="128"/>
      <c r="C253" s="130"/>
      <c r="D253" s="126"/>
      <c r="E253" s="136">
        <f t="shared" ref="E253:E256" si="86">D253</f>
        <v>0</v>
      </c>
      <c r="F253" s="96" t="str">
        <f>IF(D253="","",RANK(D253,D252:D256,0))</f>
        <v/>
      </c>
      <c r="G253" s="152" t="str">
        <f>IF(F253&lt;5,E253,"")</f>
        <v/>
      </c>
      <c r="H253" s="126"/>
      <c r="I253" s="136">
        <f t="shared" ref="I253:I256" si="87">H253</f>
        <v>0</v>
      </c>
      <c r="J253" s="96" t="str">
        <f>IF(H253="","",RANK(H253,H252:H256,0))</f>
        <v/>
      </c>
      <c r="K253" s="152" t="str">
        <f>IF(J253&lt;5,I253,"")</f>
        <v/>
      </c>
      <c r="L253" s="176"/>
      <c r="M253" s="179"/>
      <c r="N253" s="182"/>
    </row>
    <row r="254" spans="1:14" ht="15" customHeight="1" x14ac:dyDescent="0.25">
      <c r="A254" s="68">
        <v>3</v>
      </c>
      <c r="B254" s="128"/>
      <c r="C254" s="130"/>
      <c r="D254" s="126"/>
      <c r="E254" s="136">
        <f t="shared" si="86"/>
        <v>0</v>
      </c>
      <c r="F254" s="96" t="str">
        <f>IF(D254="","",RANK(D254,D252:D256,0))</f>
        <v/>
      </c>
      <c r="G254" s="152" t="str">
        <f>IF(F254&lt;5,E254,"")</f>
        <v/>
      </c>
      <c r="H254" s="126"/>
      <c r="I254" s="136">
        <f t="shared" si="87"/>
        <v>0</v>
      </c>
      <c r="J254" s="96" t="str">
        <f>IF(H254="","",RANK(H254,H252:H256,0))</f>
        <v/>
      </c>
      <c r="K254" s="152" t="str">
        <f>IF(J254&lt;5,I254,"")</f>
        <v/>
      </c>
      <c r="L254" s="176"/>
      <c r="M254" s="179"/>
      <c r="N254" s="182"/>
    </row>
    <row r="255" spans="1:14" ht="15" customHeight="1" x14ac:dyDescent="0.25">
      <c r="A255" s="68">
        <v>4</v>
      </c>
      <c r="B255" s="128"/>
      <c r="C255" s="130"/>
      <c r="D255" s="126"/>
      <c r="E255" s="136">
        <f t="shared" si="86"/>
        <v>0</v>
      </c>
      <c r="F255" s="96" t="str">
        <f>IF(D255="","",RANK(D255,D252:D256,0))</f>
        <v/>
      </c>
      <c r="G255" s="152" t="str">
        <f>IF(F255&lt;5,E255,"")</f>
        <v/>
      </c>
      <c r="H255" s="126"/>
      <c r="I255" s="136">
        <f t="shared" si="87"/>
        <v>0</v>
      </c>
      <c r="J255" s="96" t="str">
        <f>IF(H255="","",RANK(H255,H252:H256,0))</f>
        <v/>
      </c>
      <c r="K255" s="152" t="str">
        <f>IF(J255&lt;5,I255,"")</f>
        <v/>
      </c>
      <c r="L255" s="176"/>
      <c r="M255" s="179"/>
      <c r="N255" s="182"/>
    </row>
    <row r="256" spans="1:14" ht="15" customHeight="1" x14ac:dyDescent="0.25">
      <c r="A256" s="68">
        <v>5</v>
      </c>
      <c r="B256" s="128"/>
      <c r="C256" s="130"/>
      <c r="D256" s="126"/>
      <c r="E256" s="136">
        <f t="shared" si="86"/>
        <v>0</v>
      </c>
      <c r="F256" s="96" t="str">
        <f>IF(D256="","",RANK(D256,D252:D256,0))</f>
        <v/>
      </c>
      <c r="G256" s="152" t="str">
        <f>IF(F256&lt;5,E256,"")</f>
        <v/>
      </c>
      <c r="H256" s="126"/>
      <c r="I256" s="136">
        <f t="shared" si="87"/>
        <v>0</v>
      </c>
      <c r="J256" s="96" t="str">
        <f>IF(H256="","",RANK(H256,H252:H256,0))</f>
        <v/>
      </c>
      <c r="K256" s="152" t="str">
        <f>IF(J256&lt;5,I256,"")</f>
        <v/>
      </c>
      <c r="L256" s="177"/>
      <c r="M256" s="180"/>
      <c r="N256" s="182"/>
    </row>
    <row r="257" spans="1:14" ht="26.25" customHeight="1" thickBot="1" x14ac:dyDescent="0.3">
      <c r="A257" s="68"/>
      <c r="B257" s="128"/>
      <c r="C257" s="131"/>
      <c r="D257" s="126"/>
      <c r="E257" s="89"/>
      <c r="F257" s="101" t="s">
        <v>455</v>
      </c>
      <c r="G257" s="153">
        <f>SUM(G252:G256)</f>
        <v>0</v>
      </c>
      <c r="H257" s="126"/>
      <c r="I257" s="89"/>
      <c r="J257" s="101" t="s">
        <v>455</v>
      </c>
      <c r="K257" s="153">
        <f>SUM(K252:K256)</f>
        <v>0</v>
      </c>
      <c r="L257" s="164"/>
      <c r="M257" s="98"/>
      <c r="N257" s="183"/>
    </row>
    <row r="258" spans="1:14" ht="15" customHeight="1" x14ac:dyDescent="0.25">
      <c r="A258" s="125">
        <v>1</v>
      </c>
      <c r="B258" s="127"/>
      <c r="C258" s="130"/>
      <c r="D258" s="126"/>
      <c r="E258" s="136">
        <f>D258</f>
        <v>0</v>
      </c>
      <c r="F258" s="96" t="str">
        <f>IF(D258="","",RANK(D258,D258:D262,0))</f>
        <v/>
      </c>
      <c r="G258" s="151" t="str">
        <f>IF(F258&lt;5,E258,"")</f>
        <v/>
      </c>
      <c r="H258" s="126"/>
      <c r="I258" s="136">
        <f>H258</f>
        <v>0</v>
      </c>
      <c r="J258" s="96" t="str">
        <f>IF(H258="","",RANK(H258,H258:H262,0))</f>
        <v/>
      </c>
      <c r="K258" s="151" t="str">
        <f>IF(J258&lt;5,I258,"")</f>
        <v/>
      </c>
      <c r="L258" s="175">
        <f>SUM(G258:G262,K258:K262)</f>
        <v>0</v>
      </c>
      <c r="M258" s="178">
        <f>L258</f>
        <v>0</v>
      </c>
      <c r="N258" s="181">
        <f>IF(ISNUMBER(L258),RANK(L258,$L$6:$L$293,0),"")</f>
        <v>14</v>
      </c>
    </row>
    <row r="259" spans="1:14" ht="15" customHeight="1" x14ac:dyDescent="0.25">
      <c r="A259" s="68">
        <v>2</v>
      </c>
      <c r="B259" s="128"/>
      <c r="C259" s="130"/>
      <c r="D259" s="126"/>
      <c r="E259" s="136">
        <f t="shared" ref="E259:E262" si="88">D259</f>
        <v>0</v>
      </c>
      <c r="F259" s="96" t="str">
        <f>IF(D259="","",RANK(D259,D258:D262,0))</f>
        <v/>
      </c>
      <c r="G259" s="152" t="str">
        <f>IF(F259&lt;5,E259,"")</f>
        <v/>
      </c>
      <c r="H259" s="126"/>
      <c r="I259" s="136">
        <f t="shared" ref="I259:I262" si="89">H259</f>
        <v>0</v>
      </c>
      <c r="J259" s="96" t="str">
        <f>IF(H259="","",RANK(H259,H258:H262,0))</f>
        <v/>
      </c>
      <c r="K259" s="152" t="str">
        <f>IF(J259&lt;5,I259,"")</f>
        <v/>
      </c>
      <c r="L259" s="176"/>
      <c r="M259" s="179"/>
      <c r="N259" s="182"/>
    </row>
    <row r="260" spans="1:14" ht="15" customHeight="1" x14ac:dyDescent="0.25">
      <c r="A260" s="68">
        <v>3</v>
      </c>
      <c r="B260" s="128"/>
      <c r="C260" s="130"/>
      <c r="D260" s="126"/>
      <c r="E260" s="136">
        <f t="shared" si="88"/>
        <v>0</v>
      </c>
      <c r="F260" s="96" t="str">
        <f>IF(D260="","",RANK(D260,D258:D262,0))</f>
        <v/>
      </c>
      <c r="G260" s="152" t="str">
        <f>IF(F260&lt;5,E260,"")</f>
        <v/>
      </c>
      <c r="H260" s="126"/>
      <c r="I260" s="136">
        <f t="shared" si="89"/>
        <v>0</v>
      </c>
      <c r="J260" s="96" t="str">
        <f>IF(H260="","",RANK(H260,H258:H262,0))</f>
        <v/>
      </c>
      <c r="K260" s="152" t="str">
        <f>IF(J260&lt;5,I260,"")</f>
        <v/>
      </c>
      <c r="L260" s="176"/>
      <c r="M260" s="179"/>
      <c r="N260" s="182"/>
    </row>
    <row r="261" spans="1:14" ht="15" customHeight="1" x14ac:dyDescent="0.25">
      <c r="A261" s="68">
        <v>4</v>
      </c>
      <c r="B261" s="128"/>
      <c r="C261" s="130"/>
      <c r="D261" s="126"/>
      <c r="E261" s="136">
        <f t="shared" si="88"/>
        <v>0</v>
      </c>
      <c r="F261" s="96" t="str">
        <f>IF(D261="","",RANK(D261,D258:D262,0))</f>
        <v/>
      </c>
      <c r="G261" s="152" t="str">
        <f>IF(F261&lt;5,E261,"")</f>
        <v/>
      </c>
      <c r="H261" s="126"/>
      <c r="I261" s="136">
        <f t="shared" si="89"/>
        <v>0</v>
      </c>
      <c r="J261" s="96" t="str">
        <f>IF(H261="","",RANK(H261,H258:H262,0))</f>
        <v/>
      </c>
      <c r="K261" s="152" t="str">
        <f>IF(J261&lt;5,I261,"")</f>
        <v/>
      </c>
      <c r="L261" s="176"/>
      <c r="M261" s="179"/>
      <c r="N261" s="182"/>
    </row>
    <row r="262" spans="1:14" ht="15" customHeight="1" x14ac:dyDescent="0.25">
      <c r="A262" s="68">
        <v>5</v>
      </c>
      <c r="B262" s="128"/>
      <c r="C262" s="130"/>
      <c r="D262" s="126"/>
      <c r="E262" s="136">
        <f t="shared" si="88"/>
        <v>0</v>
      </c>
      <c r="F262" s="96" t="str">
        <f>IF(D262="","",RANK(D262,D258:D262,0))</f>
        <v/>
      </c>
      <c r="G262" s="152"/>
      <c r="H262" s="126"/>
      <c r="I262" s="136">
        <f t="shared" si="89"/>
        <v>0</v>
      </c>
      <c r="J262" s="96" t="str">
        <f>IF(H262="","",RANK(H262,H258:H262,0))</f>
        <v/>
      </c>
      <c r="K262" s="152" t="str">
        <f>IF(J262&lt;5,I262,"")</f>
        <v/>
      </c>
      <c r="L262" s="177"/>
      <c r="M262" s="180"/>
      <c r="N262" s="182"/>
    </row>
    <row r="263" spans="1:14" ht="26.25" customHeight="1" thickBot="1" x14ac:dyDescent="0.3">
      <c r="A263" s="68"/>
      <c r="B263" s="128"/>
      <c r="C263" s="131"/>
      <c r="D263" s="126"/>
      <c r="E263" s="89"/>
      <c r="F263" s="101" t="s">
        <v>455</v>
      </c>
      <c r="G263" s="153">
        <f>SUM(G258:G262)</f>
        <v>0</v>
      </c>
      <c r="H263" s="126"/>
      <c r="I263" s="89"/>
      <c r="J263" s="101" t="s">
        <v>455</v>
      </c>
      <c r="K263" s="153">
        <f>SUM(K258:K262)</f>
        <v>0</v>
      </c>
      <c r="L263" s="164"/>
      <c r="M263" s="98"/>
      <c r="N263" s="183"/>
    </row>
    <row r="264" spans="1:14" ht="15" customHeight="1" x14ac:dyDescent="0.25">
      <c r="A264" s="125">
        <v>1</v>
      </c>
      <c r="B264" s="127"/>
      <c r="C264" s="130"/>
      <c r="D264" s="126"/>
      <c r="E264" s="136">
        <f>D264</f>
        <v>0</v>
      </c>
      <c r="F264" s="96" t="str">
        <f>IF(D264="","",RANK(D264,D264:D268,0))</f>
        <v/>
      </c>
      <c r="G264" s="151" t="str">
        <f>IF(F264&lt;5,E264,"")</f>
        <v/>
      </c>
      <c r="H264" s="126"/>
      <c r="I264" s="136">
        <f>H264</f>
        <v>0</v>
      </c>
      <c r="J264" s="96" t="str">
        <f>IF(H264="","",RANK(H264,H264:H268,0))</f>
        <v/>
      </c>
      <c r="K264" s="151" t="str">
        <f>IF(J264&lt;5,I264,"")</f>
        <v/>
      </c>
      <c r="L264" s="175">
        <f>SUM(G264:G268,K264:K268)</f>
        <v>0</v>
      </c>
      <c r="M264" s="178">
        <f>L264</f>
        <v>0</v>
      </c>
      <c r="N264" s="181">
        <f>IF(ISNUMBER(L264),RANK(L264,$L$6:$L$293,0),"")</f>
        <v>14</v>
      </c>
    </row>
    <row r="265" spans="1:14" ht="15" customHeight="1" x14ac:dyDescent="0.25">
      <c r="A265" s="68">
        <v>2</v>
      </c>
      <c r="B265" s="128"/>
      <c r="C265" s="130"/>
      <c r="D265" s="126"/>
      <c r="E265" s="136">
        <f t="shared" ref="E265:E268" si="90">D265</f>
        <v>0</v>
      </c>
      <c r="F265" s="96" t="str">
        <f>IF(D265="","",RANK(D265,D264:D268,0))</f>
        <v/>
      </c>
      <c r="G265" s="152" t="str">
        <f>IF(F265&lt;5,E265,"")</f>
        <v/>
      </c>
      <c r="H265" s="126"/>
      <c r="I265" s="136">
        <f t="shared" ref="I265:I268" si="91">H265</f>
        <v>0</v>
      </c>
      <c r="J265" s="96" t="str">
        <f>IF(H265="","",RANK(H265,H264:H268,0))</f>
        <v/>
      </c>
      <c r="K265" s="152" t="str">
        <f>IF(J265&lt;5,I265,"")</f>
        <v/>
      </c>
      <c r="L265" s="176"/>
      <c r="M265" s="179"/>
      <c r="N265" s="182"/>
    </row>
    <row r="266" spans="1:14" ht="15" customHeight="1" x14ac:dyDescent="0.25">
      <c r="A266" s="68">
        <v>3</v>
      </c>
      <c r="B266" s="128"/>
      <c r="C266" s="130"/>
      <c r="D266" s="126"/>
      <c r="E266" s="136">
        <f t="shared" si="90"/>
        <v>0</v>
      </c>
      <c r="F266" s="96" t="str">
        <f>IF(D266="","",RANK(D266,D264:D268,0))</f>
        <v/>
      </c>
      <c r="G266" s="152" t="str">
        <f>IF(F266&lt;5,E266,"")</f>
        <v/>
      </c>
      <c r="H266" s="126"/>
      <c r="I266" s="136">
        <f t="shared" si="91"/>
        <v>0</v>
      </c>
      <c r="J266" s="96" t="str">
        <f>IF(H266="","",RANK(H266,H264:H268,0))</f>
        <v/>
      </c>
      <c r="K266" s="152" t="str">
        <f>IF(J266&lt;5,I266,"")</f>
        <v/>
      </c>
      <c r="L266" s="176"/>
      <c r="M266" s="179"/>
      <c r="N266" s="182"/>
    </row>
    <row r="267" spans="1:14" ht="15" customHeight="1" x14ac:dyDescent="0.25">
      <c r="A267" s="68">
        <v>4</v>
      </c>
      <c r="B267" s="128"/>
      <c r="C267" s="130"/>
      <c r="D267" s="126"/>
      <c r="E267" s="136">
        <f t="shared" si="90"/>
        <v>0</v>
      </c>
      <c r="F267" s="96" t="str">
        <f>IF(D267="","",RANK(D267,D264:D268,0))</f>
        <v/>
      </c>
      <c r="G267" s="152" t="str">
        <f>IF(F267&lt;5,E267,"")</f>
        <v/>
      </c>
      <c r="H267" s="126"/>
      <c r="I267" s="136">
        <f t="shared" si="91"/>
        <v>0</v>
      </c>
      <c r="J267" s="96" t="str">
        <f>IF(H267="","",RANK(H267,H264:H268,0))</f>
        <v/>
      </c>
      <c r="K267" s="152" t="str">
        <f>IF(J267&lt;5,I267,"")</f>
        <v/>
      </c>
      <c r="L267" s="176"/>
      <c r="M267" s="179"/>
      <c r="N267" s="182"/>
    </row>
    <row r="268" spans="1:14" ht="15" customHeight="1" x14ac:dyDescent="0.25">
      <c r="A268" s="68">
        <v>5</v>
      </c>
      <c r="B268" s="128"/>
      <c r="C268" s="130"/>
      <c r="D268" s="126"/>
      <c r="E268" s="136">
        <f t="shared" si="90"/>
        <v>0</v>
      </c>
      <c r="F268" s="96" t="str">
        <f>IF(D268="","",RANK(D268,D264:D268,0))</f>
        <v/>
      </c>
      <c r="G268" s="152" t="str">
        <f>IF(F268&lt;5,E268,"")</f>
        <v/>
      </c>
      <c r="H268" s="126"/>
      <c r="I268" s="136">
        <f t="shared" si="91"/>
        <v>0</v>
      </c>
      <c r="J268" s="96" t="str">
        <f>IF(H268="","",RANK(H268,H264:H268,0))</f>
        <v/>
      </c>
      <c r="K268" s="152" t="str">
        <f>IF(J268&lt;5,I268,"")</f>
        <v/>
      </c>
      <c r="L268" s="177"/>
      <c r="M268" s="180"/>
      <c r="N268" s="182"/>
    </row>
    <row r="269" spans="1:14" ht="26.25" customHeight="1" thickBot="1" x14ac:dyDescent="0.3">
      <c r="A269" s="68"/>
      <c r="B269" s="128"/>
      <c r="C269" s="131"/>
      <c r="D269" s="126"/>
      <c r="E269" s="89"/>
      <c r="F269" s="101" t="s">
        <v>455</v>
      </c>
      <c r="G269" s="153">
        <f>SUM(G264:G268)</f>
        <v>0</v>
      </c>
      <c r="H269" s="126"/>
      <c r="I269" s="89"/>
      <c r="J269" s="101" t="s">
        <v>455</v>
      </c>
      <c r="K269" s="153">
        <f>SUM(K264:K268)</f>
        <v>0</v>
      </c>
      <c r="L269" s="164"/>
      <c r="M269" s="98"/>
      <c r="N269" s="183"/>
    </row>
    <row r="270" spans="1:14" ht="15" customHeight="1" x14ac:dyDescent="0.25">
      <c r="A270" s="125">
        <v>1</v>
      </c>
      <c r="B270" s="127"/>
      <c r="C270" s="130"/>
      <c r="D270" s="126"/>
      <c r="E270" s="136">
        <f>D270</f>
        <v>0</v>
      </c>
      <c r="F270" s="96" t="str">
        <f>IF(D270="","",RANK(D270,D270:D274,0))</f>
        <v/>
      </c>
      <c r="G270" s="151" t="str">
        <f>IF(F270&lt;5,E270,"")</f>
        <v/>
      </c>
      <c r="H270" s="126"/>
      <c r="I270" s="136">
        <f>H270</f>
        <v>0</v>
      </c>
      <c r="J270" s="96" t="str">
        <f>IF(H270="","",RANK(H270,H270:H274,0))</f>
        <v/>
      </c>
      <c r="K270" s="151" t="str">
        <f>IF(J270&lt;5,I270,"")</f>
        <v/>
      </c>
      <c r="L270" s="175">
        <f>SUM(G270:G274,K270:K274)</f>
        <v>0</v>
      </c>
      <c r="M270" s="178">
        <f>L270</f>
        <v>0</v>
      </c>
      <c r="N270" s="181">
        <f>IF(ISNUMBER(L270),RANK(L270,$L$6:$L$293,0),"")</f>
        <v>14</v>
      </c>
    </row>
    <row r="271" spans="1:14" ht="15" customHeight="1" x14ac:dyDescent="0.25">
      <c r="A271" s="68">
        <v>2</v>
      </c>
      <c r="B271" s="128"/>
      <c r="C271" s="130"/>
      <c r="D271" s="126"/>
      <c r="E271" s="136">
        <f t="shared" ref="E271:E274" si="92">D271</f>
        <v>0</v>
      </c>
      <c r="F271" s="96" t="str">
        <f>IF(D271="","",RANK(D271,D270:D274,0))</f>
        <v/>
      </c>
      <c r="G271" s="152" t="str">
        <f>IF(F271&lt;5,E271,"")</f>
        <v/>
      </c>
      <c r="H271" s="126"/>
      <c r="I271" s="136">
        <f t="shared" ref="I271:I274" si="93">H271</f>
        <v>0</v>
      </c>
      <c r="J271" s="96" t="str">
        <f>IF(H271="","",RANK(H271,H270:H274,0))</f>
        <v/>
      </c>
      <c r="K271" s="152" t="str">
        <f>IF(J271&lt;5,I271,"")</f>
        <v/>
      </c>
      <c r="L271" s="176"/>
      <c r="M271" s="179"/>
      <c r="N271" s="182"/>
    </row>
    <row r="272" spans="1:14" ht="15" customHeight="1" x14ac:dyDescent="0.25">
      <c r="A272" s="68">
        <v>3</v>
      </c>
      <c r="B272" s="128"/>
      <c r="C272" s="130"/>
      <c r="D272" s="126"/>
      <c r="E272" s="136">
        <f t="shared" si="92"/>
        <v>0</v>
      </c>
      <c r="F272" s="96" t="str">
        <f>IF(D272="","",RANK(D272,D270:D274,0))</f>
        <v/>
      </c>
      <c r="G272" s="152" t="str">
        <f>IF(F272&lt;5,E272,"")</f>
        <v/>
      </c>
      <c r="H272" s="126"/>
      <c r="I272" s="136">
        <f t="shared" si="93"/>
        <v>0</v>
      </c>
      <c r="J272" s="96" t="str">
        <f>IF(H272="","",RANK(H272,H270:H274,0))</f>
        <v/>
      </c>
      <c r="K272" s="152" t="str">
        <f>IF(J272&lt;5,I272,"")</f>
        <v/>
      </c>
      <c r="L272" s="176"/>
      <c r="M272" s="179"/>
      <c r="N272" s="182"/>
    </row>
    <row r="273" spans="1:14" ht="15" customHeight="1" x14ac:dyDescent="0.25">
      <c r="A273" s="68">
        <v>4</v>
      </c>
      <c r="B273" s="128"/>
      <c r="C273" s="130"/>
      <c r="D273" s="126"/>
      <c r="E273" s="136">
        <f t="shared" si="92"/>
        <v>0</v>
      </c>
      <c r="F273" s="96" t="str">
        <f>IF(D273="","",RANK(D273,D270:D274,0))</f>
        <v/>
      </c>
      <c r="G273" s="152" t="str">
        <f>IF(F273&lt;5,E273,"")</f>
        <v/>
      </c>
      <c r="H273" s="126"/>
      <c r="I273" s="136">
        <f t="shared" si="93"/>
        <v>0</v>
      </c>
      <c r="J273" s="96" t="str">
        <f>IF(H273="","",RANK(H273,H270:H274,0))</f>
        <v/>
      </c>
      <c r="K273" s="152" t="str">
        <f>IF(J273&lt;5,I273,"")</f>
        <v/>
      </c>
      <c r="L273" s="176"/>
      <c r="M273" s="179"/>
      <c r="N273" s="182"/>
    </row>
    <row r="274" spans="1:14" ht="15" customHeight="1" x14ac:dyDescent="0.25">
      <c r="A274" s="68">
        <v>5</v>
      </c>
      <c r="B274" s="128"/>
      <c r="C274" s="130"/>
      <c r="D274" s="126"/>
      <c r="E274" s="136">
        <f t="shared" si="92"/>
        <v>0</v>
      </c>
      <c r="F274" s="96" t="str">
        <f>IF(D274="","",RANK(D274,D270:D274,0))</f>
        <v/>
      </c>
      <c r="G274" s="152" t="str">
        <f>IF(F274&lt;5,E274,"")</f>
        <v/>
      </c>
      <c r="H274" s="126"/>
      <c r="I274" s="136">
        <f t="shared" si="93"/>
        <v>0</v>
      </c>
      <c r="J274" s="96" t="str">
        <f>IF(H274="","",RANK(H274,H270:H274,0))</f>
        <v/>
      </c>
      <c r="K274" s="152" t="str">
        <f>IF(J274&lt;5,I274,"")</f>
        <v/>
      </c>
      <c r="L274" s="177"/>
      <c r="M274" s="180"/>
      <c r="N274" s="182"/>
    </row>
    <row r="275" spans="1:14" ht="26.25" customHeight="1" thickBot="1" x14ac:dyDescent="0.3">
      <c r="A275" s="68"/>
      <c r="B275" s="128"/>
      <c r="C275" s="131"/>
      <c r="D275" s="126"/>
      <c r="E275" s="89"/>
      <c r="F275" s="101" t="s">
        <v>455</v>
      </c>
      <c r="G275" s="153">
        <f>SUM(G270:G274)</f>
        <v>0</v>
      </c>
      <c r="H275" s="126"/>
      <c r="I275" s="89"/>
      <c r="J275" s="101" t="s">
        <v>455</v>
      </c>
      <c r="K275" s="153">
        <f>SUM(K270:K274)</f>
        <v>0</v>
      </c>
      <c r="L275" s="164"/>
      <c r="M275" s="98"/>
      <c r="N275" s="183"/>
    </row>
    <row r="276" spans="1:14" ht="15" customHeight="1" x14ac:dyDescent="0.25">
      <c r="A276" s="125">
        <v>1</v>
      </c>
      <c r="B276" s="127"/>
      <c r="C276" s="130"/>
      <c r="D276" s="126"/>
      <c r="E276" s="136">
        <f>D276</f>
        <v>0</v>
      </c>
      <c r="F276" s="96" t="str">
        <f>IF(D276="","",RANK(D276,D276:D280,0))</f>
        <v/>
      </c>
      <c r="G276" s="151" t="str">
        <f>IF(F276&lt;5,E276,"")</f>
        <v/>
      </c>
      <c r="H276" s="126"/>
      <c r="I276" s="136">
        <f>H276</f>
        <v>0</v>
      </c>
      <c r="J276" s="96" t="str">
        <f>IF(H276="","",RANK(H276,H276:H280,0))</f>
        <v/>
      </c>
      <c r="K276" s="151" t="str">
        <f>IF(J276&lt;5,I276,"")</f>
        <v/>
      </c>
      <c r="L276" s="175">
        <f>SUM(G276:G280,K276:K280)</f>
        <v>0</v>
      </c>
      <c r="M276" s="178">
        <f>L276</f>
        <v>0</v>
      </c>
      <c r="N276" s="181">
        <f>IF(ISNUMBER(L276),RANK(L276,$L$6:$L$293,0),"")</f>
        <v>14</v>
      </c>
    </row>
    <row r="277" spans="1:14" ht="15" customHeight="1" x14ac:dyDescent="0.25">
      <c r="A277" s="68">
        <v>2</v>
      </c>
      <c r="B277" s="128"/>
      <c r="C277" s="130"/>
      <c r="D277" s="126"/>
      <c r="E277" s="136">
        <f t="shared" ref="E277:E280" si="94">D277</f>
        <v>0</v>
      </c>
      <c r="F277" s="96" t="str">
        <f>IF(D277="","",RANK(D277,D276:D280,0))</f>
        <v/>
      </c>
      <c r="G277" s="152" t="str">
        <f>IF(F277&lt;5,E277,"")</f>
        <v/>
      </c>
      <c r="H277" s="126"/>
      <c r="I277" s="136">
        <f t="shared" ref="I277:I280" si="95">H277</f>
        <v>0</v>
      </c>
      <c r="J277" s="96" t="str">
        <f>IF(H277="","",RANK(H277,H276:H280,0))</f>
        <v/>
      </c>
      <c r="K277" s="152" t="str">
        <f>IF(J277&lt;5,I277,"")</f>
        <v/>
      </c>
      <c r="L277" s="176"/>
      <c r="M277" s="179"/>
      <c r="N277" s="182"/>
    </row>
    <row r="278" spans="1:14" ht="15" customHeight="1" x14ac:dyDescent="0.25">
      <c r="A278" s="68">
        <v>3</v>
      </c>
      <c r="B278" s="128"/>
      <c r="C278" s="130"/>
      <c r="D278" s="126"/>
      <c r="E278" s="136">
        <f t="shared" si="94"/>
        <v>0</v>
      </c>
      <c r="F278" s="96" t="str">
        <f>IF(D278="","",RANK(D278,D276:D280,0))</f>
        <v/>
      </c>
      <c r="G278" s="152" t="str">
        <f>IF(F278&lt;5,E278,"")</f>
        <v/>
      </c>
      <c r="H278" s="126"/>
      <c r="I278" s="136">
        <f t="shared" si="95"/>
        <v>0</v>
      </c>
      <c r="J278" s="96" t="str">
        <f>IF(H278="","",RANK(H278,H276:H280,0))</f>
        <v/>
      </c>
      <c r="K278" s="152" t="str">
        <f>IF(J278&lt;5,I278,"")</f>
        <v/>
      </c>
      <c r="L278" s="176"/>
      <c r="M278" s="179"/>
      <c r="N278" s="182"/>
    </row>
    <row r="279" spans="1:14" ht="15" customHeight="1" x14ac:dyDescent="0.25">
      <c r="A279" s="68">
        <v>4</v>
      </c>
      <c r="B279" s="128"/>
      <c r="C279" s="130"/>
      <c r="D279" s="126"/>
      <c r="E279" s="136">
        <f t="shared" si="94"/>
        <v>0</v>
      </c>
      <c r="F279" s="96" t="str">
        <f>IF(D279="","",RANK(D279,D276:D280,0))</f>
        <v/>
      </c>
      <c r="G279" s="152" t="str">
        <f>IF(F279&lt;5,E279,"")</f>
        <v/>
      </c>
      <c r="H279" s="126"/>
      <c r="I279" s="136">
        <f t="shared" si="95"/>
        <v>0</v>
      </c>
      <c r="J279" s="96" t="str">
        <f>IF(H279="","",RANK(H279,H276:H280,0))</f>
        <v/>
      </c>
      <c r="K279" s="152" t="str">
        <f>IF(J279&lt;5,I279,"")</f>
        <v/>
      </c>
      <c r="L279" s="176"/>
      <c r="M279" s="179"/>
      <c r="N279" s="182"/>
    </row>
    <row r="280" spans="1:14" ht="15" customHeight="1" x14ac:dyDescent="0.25">
      <c r="A280" s="68">
        <v>5</v>
      </c>
      <c r="B280" s="128"/>
      <c r="C280" s="130"/>
      <c r="D280" s="126"/>
      <c r="E280" s="136">
        <f t="shared" si="94"/>
        <v>0</v>
      </c>
      <c r="F280" s="96" t="str">
        <f>IF(D280="","",RANK(D280,D276:D280,0))</f>
        <v/>
      </c>
      <c r="G280" s="152" t="str">
        <f>IF(F280&lt;5,E280,"")</f>
        <v/>
      </c>
      <c r="H280" s="126"/>
      <c r="I280" s="136">
        <f t="shared" si="95"/>
        <v>0</v>
      </c>
      <c r="J280" s="96" t="str">
        <f>IF(H280="","",RANK(H280,H276:H280,0))</f>
        <v/>
      </c>
      <c r="K280" s="152" t="str">
        <f>IF(J280&lt;5,I280,"")</f>
        <v/>
      </c>
      <c r="L280" s="177"/>
      <c r="M280" s="180"/>
      <c r="N280" s="182"/>
    </row>
    <row r="281" spans="1:14" ht="26.25" customHeight="1" thickBot="1" x14ac:dyDescent="0.3">
      <c r="A281" s="68"/>
      <c r="B281" s="128"/>
      <c r="C281" s="131"/>
      <c r="D281" s="126"/>
      <c r="E281" s="89"/>
      <c r="F281" s="101" t="s">
        <v>455</v>
      </c>
      <c r="G281" s="153">
        <f>SUM(G276:G280)</f>
        <v>0</v>
      </c>
      <c r="H281" s="126"/>
      <c r="I281" s="89"/>
      <c r="J281" s="101" t="s">
        <v>455</v>
      </c>
      <c r="K281" s="153">
        <f>SUM(K276:K280)</f>
        <v>0</v>
      </c>
      <c r="L281" s="164"/>
      <c r="M281" s="98"/>
      <c r="N281" s="183"/>
    </row>
    <row r="282" spans="1:14" ht="15" customHeight="1" x14ac:dyDescent="0.25">
      <c r="A282" s="125">
        <v>1</v>
      </c>
      <c r="B282" s="127"/>
      <c r="C282" s="130"/>
      <c r="D282" s="126"/>
      <c r="E282" s="136">
        <f>D282</f>
        <v>0</v>
      </c>
      <c r="F282" s="96" t="str">
        <f>IF(D282="","",RANK(D282,D282:D286,0))</f>
        <v/>
      </c>
      <c r="G282" s="151" t="str">
        <f>IF(F282&lt;5,E282,"")</f>
        <v/>
      </c>
      <c r="H282" s="126"/>
      <c r="I282" s="136">
        <f>H282</f>
        <v>0</v>
      </c>
      <c r="J282" s="96" t="str">
        <f>IF(H282="","",RANK(H282,H282:H286,0))</f>
        <v/>
      </c>
      <c r="K282" s="151" t="str">
        <f>IF(J282&lt;5,I282,"")</f>
        <v/>
      </c>
      <c r="L282" s="175">
        <f>SUM(G282:G286,K282:K286)</f>
        <v>0</v>
      </c>
      <c r="M282" s="178">
        <f>L282</f>
        <v>0</v>
      </c>
      <c r="N282" s="181">
        <f>IF(ISNUMBER(L282),RANK(L282,$L$6:$L$293,0),"")</f>
        <v>14</v>
      </c>
    </row>
    <row r="283" spans="1:14" ht="15" customHeight="1" x14ac:dyDescent="0.25">
      <c r="A283" s="68">
        <v>2</v>
      </c>
      <c r="B283" s="128"/>
      <c r="C283" s="130"/>
      <c r="D283" s="126"/>
      <c r="E283" s="136">
        <f t="shared" ref="E283:E286" si="96">D283</f>
        <v>0</v>
      </c>
      <c r="F283" s="96" t="str">
        <f>IF(D283="","",RANK(D283,D282:D286,0))</f>
        <v/>
      </c>
      <c r="G283" s="152" t="str">
        <f>IF(F283&lt;5,E283,"")</f>
        <v/>
      </c>
      <c r="H283" s="126"/>
      <c r="I283" s="136">
        <f t="shared" ref="I283:I286" si="97">H283</f>
        <v>0</v>
      </c>
      <c r="J283" s="96" t="str">
        <f>IF(H283="","",RANK(H283,H282:H286,0))</f>
        <v/>
      </c>
      <c r="K283" s="152" t="str">
        <f>IF(J283&lt;5,I283,"")</f>
        <v/>
      </c>
      <c r="L283" s="176"/>
      <c r="M283" s="179"/>
      <c r="N283" s="182"/>
    </row>
    <row r="284" spans="1:14" ht="15" customHeight="1" x14ac:dyDescent="0.25">
      <c r="A284" s="68">
        <v>3</v>
      </c>
      <c r="B284" s="128"/>
      <c r="C284" s="130"/>
      <c r="D284" s="126"/>
      <c r="E284" s="136">
        <f t="shared" si="96"/>
        <v>0</v>
      </c>
      <c r="F284" s="96" t="str">
        <f>IF(D284="","",RANK(D284,D282:D286,0))</f>
        <v/>
      </c>
      <c r="G284" s="152" t="str">
        <f>IF(F284&lt;5,E284,"")</f>
        <v/>
      </c>
      <c r="H284" s="126"/>
      <c r="I284" s="136">
        <f t="shared" si="97"/>
        <v>0</v>
      </c>
      <c r="J284" s="96" t="str">
        <f>IF(H284="","",RANK(H284,H282:H286,0))</f>
        <v/>
      </c>
      <c r="K284" s="152" t="str">
        <f>IF(J284&lt;5,I284,"")</f>
        <v/>
      </c>
      <c r="L284" s="176"/>
      <c r="M284" s="179"/>
      <c r="N284" s="182"/>
    </row>
    <row r="285" spans="1:14" ht="15" customHeight="1" x14ac:dyDescent="0.25">
      <c r="A285" s="68">
        <v>4</v>
      </c>
      <c r="B285" s="128"/>
      <c r="C285" s="130"/>
      <c r="D285" s="126"/>
      <c r="E285" s="136">
        <f t="shared" si="96"/>
        <v>0</v>
      </c>
      <c r="F285" s="96" t="str">
        <f>IF(D285="","",RANK(D285,D282:D286,0))</f>
        <v/>
      </c>
      <c r="G285" s="152" t="str">
        <f>IF(F285&lt;5,E285,"")</f>
        <v/>
      </c>
      <c r="H285" s="126"/>
      <c r="I285" s="136">
        <f t="shared" si="97"/>
        <v>0</v>
      </c>
      <c r="J285" s="96" t="str">
        <f>IF(H285="","",RANK(H285,H282:H286,0))</f>
        <v/>
      </c>
      <c r="K285" s="152" t="str">
        <f>IF(J285&lt;5,I285,"")</f>
        <v/>
      </c>
      <c r="L285" s="176"/>
      <c r="M285" s="179"/>
      <c r="N285" s="182"/>
    </row>
    <row r="286" spans="1:14" ht="15" customHeight="1" x14ac:dyDescent="0.25">
      <c r="A286" s="68">
        <v>5</v>
      </c>
      <c r="B286" s="128"/>
      <c r="C286" s="130"/>
      <c r="D286" s="126"/>
      <c r="E286" s="136">
        <f t="shared" si="96"/>
        <v>0</v>
      </c>
      <c r="F286" s="96" t="str">
        <f>IF(D286="","",RANK(D286,D282:D286,0))</f>
        <v/>
      </c>
      <c r="G286" s="152" t="str">
        <f>IF(F286&lt;5,E286,"")</f>
        <v/>
      </c>
      <c r="H286" s="126"/>
      <c r="I286" s="136">
        <f t="shared" si="97"/>
        <v>0</v>
      </c>
      <c r="J286" s="96" t="str">
        <f>IF(H286="","",RANK(H286,H282:H286,0))</f>
        <v/>
      </c>
      <c r="K286" s="152" t="str">
        <f>IF(J286&lt;5,I286,"")</f>
        <v/>
      </c>
      <c r="L286" s="177"/>
      <c r="M286" s="180"/>
      <c r="N286" s="182"/>
    </row>
    <row r="287" spans="1:14" ht="26.25" customHeight="1" thickBot="1" x14ac:dyDescent="0.3">
      <c r="A287" s="68"/>
      <c r="B287" s="128"/>
      <c r="C287" s="131"/>
      <c r="D287" s="126"/>
      <c r="E287" s="89"/>
      <c r="F287" s="101" t="s">
        <v>455</v>
      </c>
      <c r="G287" s="153">
        <f>SUM(G282:G286)</f>
        <v>0</v>
      </c>
      <c r="H287" s="126"/>
      <c r="I287" s="89"/>
      <c r="J287" s="101" t="s">
        <v>455</v>
      </c>
      <c r="K287" s="153">
        <f>SUM(K282:K286)</f>
        <v>0</v>
      </c>
      <c r="L287" s="164"/>
      <c r="M287" s="98"/>
      <c r="N287" s="183"/>
    </row>
    <row r="288" spans="1:14" ht="15" customHeight="1" x14ac:dyDescent="0.25">
      <c r="A288" s="125">
        <v>1</v>
      </c>
      <c r="B288" s="127"/>
      <c r="C288" s="130"/>
      <c r="D288" s="126"/>
      <c r="E288" s="136">
        <f>D288</f>
        <v>0</v>
      </c>
      <c r="F288" s="96" t="str">
        <f>IF(D288="","",RANK(D288,D288:D292,0))</f>
        <v/>
      </c>
      <c r="G288" s="151" t="str">
        <f>IF(F288&lt;5,E288,"")</f>
        <v/>
      </c>
      <c r="H288" s="126"/>
      <c r="I288" s="136">
        <f>H288</f>
        <v>0</v>
      </c>
      <c r="J288" s="96" t="str">
        <f>IF(H288="","",RANK(H288,H288:H292,0))</f>
        <v/>
      </c>
      <c r="K288" s="151" t="str">
        <f>IF(J288&lt;5,I288,"")</f>
        <v/>
      </c>
      <c r="L288" s="175">
        <f>SUM(G288:G292,K288:K292)</f>
        <v>0</v>
      </c>
      <c r="M288" s="178">
        <f>L288</f>
        <v>0</v>
      </c>
      <c r="N288" s="181">
        <f>IF(ISNUMBER(L288),RANK(L288,$L$6:$L$293,0),"")</f>
        <v>14</v>
      </c>
    </row>
    <row r="289" spans="1:14" ht="15" customHeight="1" x14ac:dyDescent="0.25">
      <c r="A289" s="68">
        <v>2</v>
      </c>
      <c r="B289" s="128"/>
      <c r="C289" s="130"/>
      <c r="D289" s="126"/>
      <c r="E289" s="136">
        <f t="shared" ref="E289:E292" si="98">D289</f>
        <v>0</v>
      </c>
      <c r="F289" s="96" t="str">
        <f>IF(D289="","",RANK(D289,D288:D292,0))</f>
        <v/>
      </c>
      <c r="G289" s="152" t="str">
        <f>IF(F289&lt;5,E289,"")</f>
        <v/>
      </c>
      <c r="H289" s="126"/>
      <c r="I289" s="136">
        <f t="shared" ref="I289:I292" si="99">H289</f>
        <v>0</v>
      </c>
      <c r="J289" s="96" t="str">
        <f>IF(H289="","",RANK(H289,H288:H292,0))</f>
        <v/>
      </c>
      <c r="K289" s="152" t="str">
        <f>IF(J289&lt;5,I289,"")</f>
        <v/>
      </c>
      <c r="L289" s="176"/>
      <c r="M289" s="179"/>
      <c r="N289" s="182"/>
    </row>
    <row r="290" spans="1:14" ht="15" customHeight="1" x14ac:dyDescent="0.25">
      <c r="A290" s="68">
        <v>3</v>
      </c>
      <c r="B290" s="128"/>
      <c r="C290" s="130"/>
      <c r="D290" s="126"/>
      <c r="E290" s="136">
        <f t="shared" si="98"/>
        <v>0</v>
      </c>
      <c r="F290" s="96" t="str">
        <f>IF(D290="","",RANK(D290,D288:D292,0))</f>
        <v/>
      </c>
      <c r="G290" s="152" t="str">
        <f>IF(F290&lt;5,E290,"")</f>
        <v/>
      </c>
      <c r="H290" s="126"/>
      <c r="I290" s="136">
        <f t="shared" si="99"/>
        <v>0</v>
      </c>
      <c r="J290" s="96" t="str">
        <f>IF(H290="","",RANK(H290,H288:H292,0))</f>
        <v/>
      </c>
      <c r="K290" s="152" t="str">
        <f>IF(J290&lt;5,I290,"")</f>
        <v/>
      </c>
      <c r="L290" s="176"/>
      <c r="M290" s="179"/>
      <c r="N290" s="182"/>
    </row>
    <row r="291" spans="1:14" ht="15" customHeight="1" x14ac:dyDescent="0.25">
      <c r="A291" s="68">
        <v>4</v>
      </c>
      <c r="B291" s="128"/>
      <c r="C291" s="130"/>
      <c r="D291" s="126"/>
      <c r="E291" s="136">
        <f t="shared" si="98"/>
        <v>0</v>
      </c>
      <c r="F291" s="96" t="str">
        <f>IF(D291="","",RANK(D291,D288:D292,0))</f>
        <v/>
      </c>
      <c r="G291" s="152" t="str">
        <f>IF(F291&lt;5,E291,"")</f>
        <v/>
      </c>
      <c r="H291" s="126"/>
      <c r="I291" s="136">
        <f t="shared" si="99"/>
        <v>0</v>
      </c>
      <c r="J291" s="96" t="str">
        <f>IF(H291="","",RANK(H291,H288:H292,0))</f>
        <v/>
      </c>
      <c r="K291" s="152" t="str">
        <f>IF(J291&lt;5,I291,"")</f>
        <v/>
      </c>
      <c r="L291" s="176"/>
      <c r="M291" s="179"/>
      <c r="N291" s="182"/>
    </row>
    <row r="292" spans="1:14" ht="15" customHeight="1" x14ac:dyDescent="0.25">
      <c r="A292" s="68">
        <v>5</v>
      </c>
      <c r="B292" s="128"/>
      <c r="C292" s="130"/>
      <c r="D292" s="126"/>
      <c r="E292" s="136">
        <f t="shared" si="98"/>
        <v>0</v>
      </c>
      <c r="F292" s="96" t="str">
        <f>IF(D292="","",RANK(D292,D288:D292,0))</f>
        <v/>
      </c>
      <c r="G292" s="152" t="str">
        <f>IF(F292&lt;5,E292,"")</f>
        <v/>
      </c>
      <c r="H292" s="126"/>
      <c r="I292" s="136">
        <f t="shared" si="99"/>
        <v>0</v>
      </c>
      <c r="J292" s="96" t="str">
        <f>IF(H292="","",RANK(H292,H288:H292,0))</f>
        <v/>
      </c>
      <c r="K292" s="152" t="str">
        <f>IF(J292&lt;5,I292,"")</f>
        <v/>
      </c>
      <c r="L292" s="177"/>
      <c r="M292" s="180"/>
      <c r="N292" s="182"/>
    </row>
    <row r="293" spans="1:14" ht="26.25" customHeight="1" thickBot="1" x14ac:dyDescent="0.3">
      <c r="A293" s="68"/>
      <c r="B293" s="128"/>
      <c r="C293" s="132"/>
      <c r="D293" s="126"/>
      <c r="E293" s="89"/>
      <c r="F293" s="101" t="s">
        <v>455</v>
      </c>
      <c r="G293" s="153">
        <f>SUM(G288:G292)</f>
        <v>0</v>
      </c>
      <c r="H293" s="126"/>
      <c r="I293" s="89"/>
      <c r="J293" s="101" t="s">
        <v>455</v>
      </c>
      <c r="K293" s="153">
        <f>SUM(K288:K292)</f>
        <v>0</v>
      </c>
      <c r="L293" s="164"/>
      <c r="M293" s="98"/>
      <c r="N293" s="183"/>
    </row>
  </sheetData>
  <mergeCells count="153">
    <mergeCell ref="L282:L286"/>
    <mergeCell ref="M282:M286"/>
    <mergeCell ref="N282:N287"/>
    <mergeCell ref="L288:L292"/>
    <mergeCell ref="M288:M292"/>
    <mergeCell ref="N288:N293"/>
    <mergeCell ref="L270:L274"/>
    <mergeCell ref="M270:M274"/>
    <mergeCell ref="N270:N275"/>
    <mergeCell ref="L276:L280"/>
    <mergeCell ref="M276:M280"/>
    <mergeCell ref="N276:N281"/>
    <mergeCell ref="L258:L262"/>
    <mergeCell ref="M258:M262"/>
    <mergeCell ref="N258:N263"/>
    <mergeCell ref="L264:L268"/>
    <mergeCell ref="M264:M268"/>
    <mergeCell ref="N264:N269"/>
    <mergeCell ref="L246:L250"/>
    <mergeCell ref="M246:M250"/>
    <mergeCell ref="N246:N251"/>
    <mergeCell ref="L252:L256"/>
    <mergeCell ref="M252:M256"/>
    <mergeCell ref="N252:N257"/>
    <mergeCell ref="L234:L238"/>
    <mergeCell ref="M234:M238"/>
    <mergeCell ref="N234:N239"/>
    <mergeCell ref="L240:L244"/>
    <mergeCell ref="M240:M244"/>
    <mergeCell ref="N240:N245"/>
    <mergeCell ref="L222:L226"/>
    <mergeCell ref="M222:M226"/>
    <mergeCell ref="N222:N227"/>
    <mergeCell ref="L228:L232"/>
    <mergeCell ref="M228:M232"/>
    <mergeCell ref="N228:N233"/>
    <mergeCell ref="L210:L214"/>
    <mergeCell ref="M210:M214"/>
    <mergeCell ref="N210:N215"/>
    <mergeCell ref="L216:L220"/>
    <mergeCell ref="M216:M220"/>
    <mergeCell ref="N216:N221"/>
    <mergeCell ref="L198:L202"/>
    <mergeCell ref="M198:M202"/>
    <mergeCell ref="N198:N203"/>
    <mergeCell ref="L204:L208"/>
    <mergeCell ref="M204:M208"/>
    <mergeCell ref="N204:N209"/>
    <mergeCell ref="L186:L190"/>
    <mergeCell ref="M186:M190"/>
    <mergeCell ref="N186:N191"/>
    <mergeCell ref="L192:L196"/>
    <mergeCell ref="M192:M196"/>
    <mergeCell ref="N192:N197"/>
    <mergeCell ref="L174:L178"/>
    <mergeCell ref="M174:M178"/>
    <mergeCell ref="N174:N179"/>
    <mergeCell ref="L180:L184"/>
    <mergeCell ref="M180:M184"/>
    <mergeCell ref="N180:N185"/>
    <mergeCell ref="L162:L166"/>
    <mergeCell ref="M162:M166"/>
    <mergeCell ref="N162:N167"/>
    <mergeCell ref="L168:L172"/>
    <mergeCell ref="M168:M172"/>
    <mergeCell ref="N168:N173"/>
    <mergeCell ref="L150:L154"/>
    <mergeCell ref="M150:M154"/>
    <mergeCell ref="N150:N155"/>
    <mergeCell ref="L156:L160"/>
    <mergeCell ref="M156:M160"/>
    <mergeCell ref="N156:N161"/>
    <mergeCell ref="L138:L142"/>
    <mergeCell ref="M138:M142"/>
    <mergeCell ref="N138:N143"/>
    <mergeCell ref="L144:L148"/>
    <mergeCell ref="M144:M148"/>
    <mergeCell ref="N144:N149"/>
    <mergeCell ref="L126:L130"/>
    <mergeCell ref="M126:M130"/>
    <mergeCell ref="N126:N131"/>
    <mergeCell ref="L132:L136"/>
    <mergeCell ref="M132:M136"/>
    <mergeCell ref="N132:N137"/>
    <mergeCell ref="L114:L118"/>
    <mergeCell ref="M114:M118"/>
    <mergeCell ref="N114:N119"/>
    <mergeCell ref="L120:L124"/>
    <mergeCell ref="M120:M124"/>
    <mergeCell ref="N120:N125"/>
    <mergeCell ref="L102:L106"/>
    <mergeCell ref="M102:M106"/>
    <mergeCell ref="N102:N107"/>
    <mergeCell ref="L108:L112"/>
    <mergeCell ref="M108:M112"/>
    <mergeCell ref="N108:N113"/>
    <mergeCell ref="L90:L94"/>
    <mergeCell ref="M90:M94"/>
    <mergeCell ref="N90:N95"/>
    <mergeCell ref="L96:L100"/>
    <mergeCell ref="M96:M100"/>
    <mergeCell ref="N96:N101"/>
    <mergeCell ref="L78:L82"/>
    <mergeCell ref="M78:M82"/>
    <mergeCell ref="N78:N83"/>
    <mergeCell ref="L84:L88"/>
    <mergeCell ref="M84:M88"/>
    <mergeCell ref="N84:N89"/>
    <mergeCell ref="L66:L70"/>
    <mergeCell ref="M66:M70"/>
    <mergeCell ref="N66:N71"/>
    <mergeCell ref="L72:L76"/>
    <mergeCell ref="M72:M76"/>
    <mergeCell ref="N72:N77"/>
    <mergeCell ref="L54:L58"/>
    <mergeCell ref="M54:M58"/>
    <mergeCell ref="N54:N59"/>
    <mergeCell ref="L60:L64"/>
    <mergeCell ref="M60:M64"/>
    <mergeCell ref="N60:N65"/>
    <mergeCell ref="L42:L46"/>
    <mergeCell ref="M42:M46"/>
    <mergeCell ref="N42:N47"/>
    <mergeCell ref="L48:L52"/>
    <mergeCell ref="M48:M52"/>
    <mergeCell ref="N48:N53"/>
    <mergeCell ref="L30:L34"/>
    <mergeCell ref="M30:M34"/>
    <mergeCell ref="N30:N35"/>
    <mergeCell ref="L36:L40"/>
    <mergeCell ref="M36:M40"/>
    <mergeCell ref="N36:N41"/>
    <mergeCell ref="L18:L22"/>
    <mergeCell ref="M18:M22"/>
    <mergeCell ref="N18:N23"/>
    <mergeCell ref="L24:L28"/>
    <mergeCell ref="M24:M28"/>
    <mergeCell ref="L6:L10"/>
    <mergeCell ref="M6:M10"/>
    <mergeCell ref="N6:N11"/>
    <mergeCell ref="L12:L16"/>
    <mergeCell ref="M12:M16"/>
    <mergeCell ref="N12:N17"/>
    <mergeCell ref="N24:N29"/>
    <mergeCell ref="A4:A5"/>
    <mergeCell ref="B4:B5"/>
    <mergeCell ref="C4:C5"/>
    <mergeCell ref="F4:F5"/>
    <mergeCell ref="G4:G5"/>
    <mergeCell ref="J4:J5"/>
    <mergeCell ref="K4:K5"/>
    <mergeCell ref="L4:L5"/>
    <mergeCell ref="N4:N5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5" t="s">
        <v>466</v>
      </c>
      <c r="B2" s="195"/>
      <c r="C2" s="195"/>
      <c r="D2" s="195"/>
      <c r="E2" s="44"/>
      <c r="F2" s="196" t="s">
        <v>467</v>
      </c>
      <c r="G2" s="196"/>
      <c r="H2" s="196"/>
      <c r="I2" s="196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3" t="s">
        <v>44</v>
      </c>
      <c r="C4" s="111" t="s">
        <v>61</v>
      </c>
      <c r="D4" s="109" t="s">
        <v>62</v>
      </c>
      <c r="F4" s="45" t="s">
        <v>56</v>
      </c>
      <c r="G4" s="113" t="s">
        <v>44</v>
      </c>
      <c r="H4" s="111" t="s">
        <v>61</v>
      </c>
      <c r="I4" s="109" t="s">
        <v>62</v>
      </c>
    </row>
    <row r="5" spans="1:9" x14ac:dyDescent="0.25">
      <c r="A5" s="43">
        <v>1</v>
      </c>
      <c r="B5" s="112">
        <v>5</v>
      </c>
      <c r="C5" s="111" t="e">
        <f>#REF!</f>
        <v>#REF!</v>
      </c>
      <c r="D5" s="110" t="str">
        <f>IF(ISNUMBER(C5),RANK(C5,$C$5:$C$52,0),"")</f>
        <v/>
      </c>
      <c r="E5" s="44"/>
      <c r="F5" s="43">
        <v>1</v>
      </c>
      <c r="G5" s="112">
        <v>5</v>
      </c>
      <c r="H5" s="111" t="e">
        <f>#REF!</f>
        <v>#REF!</v>
      </c>
      <c r="I5" s="110" t="str">
        <f>IF(ISNUMBER(H5),RANK(H5,$H$5:$H$52,0),"")</f>
        <v/>
      </c>
    </row>
    <row r="6" spans="1:9" x14ac:dyDescent="0.25">
      <c r="A6" s="43">
        <v>2</v>
      </c>
      <c r="B6" s="112">
        <v>7</v>
      </c>
      <c r="C6" s="111" t="e">
        <f>#REF!</f>
        <v>#REF!</v>
      </c>
      <c r="D6" s="110" t="str">
        <f t="shared" ref="D6:D52" si="0">IF(ISNUMBER(C6),RANK(C6,$C$5:$C$52,0),"")</f>
        <v/>
      </c>
      <c r="E6" s="44"/>
      <c r="F6" s="43">
        <v>2</v>
      </c>
      <c r="G6" s="112">
        <v>7</v>
      </c>
      <c r="H6" s="111" t="e">
        <f>#REF!</f>
        <v>#REF!</v>
      </c>
      <c r="I6" s="110" t="str">
        <f t="shared" ref="I6:I52" si="1">IF(ISNUMBER(H6),RANK(H6,$H$5:$H$52,0),"")</f>
        <v/>
      </c>
    </row>
    <row r="7" spans="1:9" x14ac:dyDescent="0.25">
      <c r="A7" s="43">
        <v>3</v>
      </c>
      <c r="B7" s="112">
        <v>9</v>
      </c>
      <c r="C7" s="111" t="e">
        <f>#REF!</f>
        <v>#REF!</v>
      </c>
      <c r="D7" s="110" t="str">
        <f t="shared" si="0"/>
        <v/>
      </c>
      <c r="E7" s="44"/>
      <c r="F7" s="43">
        <v>3</v>
      </c>
      <c r="G7" s="112">
        <v>9</v>
      </c>
      <c r="H7" s="111" t="e">
        <f>#REF!</f>
        <v>#REF!</v>
      </c>
      <c r="I7" s="110" t="str">
        <f t="shared" si="1"/>
        <v/>
      </c>
    </row>
    <row r="8" spans="1:9" x14ac:dyDescent="0.25">
      <c r="A8" s="43">
        <v>4</v>
      </c>
      <c r="B8" s="112">
        <v>10</v>
      </c>
      <c r="C8" s="111" t="e">
        <f>#REF!</f>
        <v>#REF!</v>
      </c>
      <c r="D8" s="110" t="str">
        <f t="shared" si="0"/>
        <v/>
      </c>
      <c r="E8" s="44"/>
      <c r="F8" s="43">
        <v>4</v>
      </c>
      <c r="G8" s="112">
        <v>10</v>
      </c>
      <c r="H8" s="111" t="e">
        <f>#REF!</f>
        <v>#REF!</v>
      </c>
      <c r="I8" s="110" t="str">
        <f t="shared" si="1"/>
        <v/>
      </c>
    </row>
    <row r="9" spans="1:9" x14ac:dyDescent="0.25">
      <c r="A9" s="43">
        <v>5</v>
      </c>
      <c r="B9" s="112">
        <v>11</v>
      </c>
      <c r="C9" s="111" t="e">
        <f>#REF!</f>
        <v>#REF!</v>
      </c>
      <c r="D9" s="110" t="str">
        <f t="shared" si="0"/>
        <v/>
      </c>
      <c r="E9" s="44"/>
      <c r="F9" s="43">
        <v>5</v>
      </c>
      <c r="G9" s="112">
        <v>11</v>
      </c>
      <c r="H9" s="111" t="e">
        <f>#REF!</f>
        <v>#REF!</v>
      </c>
      <c r="I9" s="110" t="str">
        <f t="shared" si="1"/>
        <v/>
      </c>
    </row>
    <row r="10" spans="1:9" x14ac:dyDescent="0.25">
      <c r="A10" s="43">
        <v>6</v>
      </c>
      <c r="B10" s="112">
        <v>12</v>
      </c>
      <c r="C10" s="111" t="e">
        <f>#REF!</f>
        <v>#REF!</v>
      </c>
      <c r="D10" s="110" t="str">
        <f t="shared" si="0"/>
        <v/>
      </c>
      <c r="E10" s="44"/>
      <c r="F10" s="43">
        <v>6</v>
      </c>
      <c r="G10" s="112">
        <v>12</v>
      </c>
      <c r="H10" s="111" t="e">
        <f>#REF!</f>
        <v>#REF!</v>
      </c>
      <c r="I10" s="110" t="str">
        <f t="shared" si="1"/>
        <v/>
      </c>
    </row>
    <row r="11" spans="1:9" x14ac:dyDescent="0.25">
      <c r="A11" s="43">
        <v>7</v>
      </c>
      <c r="B11" s="112">
        <v>14</v>
      </c>
      <c r="C11" s="111" t="e">
        <f>#REF!</f>
        <v>#REF!</v>
      </c>
      <c r="D11" s="110" t="str">
        <f t="shared" si="0"/>
        <v/>
      </c>
      <c r="E11" s="44"/>
      <c r="F11" s="43">
        <v>7</v>
      </c>
      <c r="G11" s="112">
        <v>14</v>
      </c>
      <c r="H11" s="111" t="e">
        <f>#REF!</f>
        <v>#REF!</v>
      </c>
      <c r="I11" s="110" t="str">
        <f t="shared" si="1"/>
        <v/>
      </c>
    </row>
    <row r="12" spans="1:9" x14ac:dyDescent="0.25">
      <c r="A12" s="43">
        <v>8</v>
      </c>
      <c r="B12" s="112">
        <v>17</v>
      </c>
      <c r="C12" s="111" t="e">
        <f>#REF!</f>
        <v>#REF!</v>
      </c>
      <c r="D12" s="110" t="str">
        <f t="shared" si="0"/>
        <v/>
      </c>
      <c r="E12" s="44"/>
      <c r="F12" s="43">
        <v>8</v>
      </c>
      <c r="G12" s="112">
        <v>17</v>
      </c>
      <c r="H12" s="111" t="e">
        <f>#REF!</f>
        <v>#REF!</v>
      </c>
      <c r="I12" s="110" t="str">
        <f t="shared" si="1"/>
        <v/>
      </c>
    </row>
    <row r="13" spans="1:9" x14ac:dyDescent="0.25">
      <c r="A13" s="43">
        <v>9</v>
      </c>
      <c r="B13" s="112">
        <v>18</v>
      </c>
      <c r="C13" s="111" t="e">
        <f>#REF!</f>
        <v>#REF!</v>
      </c>
      <c r="D13" s="110" t="str">
        <f t="shared" si="0"/>
        <v/>
      </c>
      <c r="E13" s="44"/>
      <c r="F13" s="43">
        <v>9</v>
      </c>
      <c r="G13" s="112">
        <v>18</v>
      </c>
      <c r="H13" s="111" t="e">
        <f>#REF!</f>
        <v>#REF!</v>
      </c>
      <c r="I13" s="110" t="str">
        <f t="shared" si="1"/>
        <v/>
      </c>
    </row>
    <row r="14" spans="1:9" x14ac:dyDescent="0.25">
      <c r="A14" s="43">
        <v>10</v>
      </c>
      <c r="B14" s="112">
        <v>19</v>
      </c>
      <c r="C14" s="111" t="e">
        <f>#REF!</f>
        <v>#REF!</v>
      </c>
      <c r="D14" s="110" t="str">
        <f t="shared" si="0"/>
        <v/>
      </c>
      <c r="E14" s="44"/>
      <c r="F14" s="43">
        <v>10</v>
      </c>
      <c r="G14" s="112">
        <v>19</v>
      </c>
      <c r="H14" s="111" t="e">
        <f>#REF!</f>
        <v>#REF!</v>
      </c>
      <c r="I14" s="110" t="str">
        <f t="shared" si="1"/>
        <v/>
      </c>
    </row>
    <row r="15" spans="1:9" x14ac:dyDescent="0.25">
      <c r="A15" s="43">
        <v>11</v>
      </c>
      <c r="B15" s="112">
        <v>20</v>
      </c>
      <c r="C15" s="111" t="e">
        <f>#REF!</f>
        <v>#REF!</v>
      </c>
      <c r="D15" s="110" t="str">
        <f t="shared" si="0"/>
        <v/>
      </c>
      <c r="E15" s="44"/>
      <c r="F15" s="43">
        <v>11</v>
      </c>
      <c r="G15" s="112">
        <v>20</v>
      </c>
      <c r="H15" s="111" t="e">
        <f>#REF!</f>
        <v>#REF!</v>
      </c>
      <c r="I15" s="110" t="str">
        <f t="shared" si="1"/>
        <v/>
      </c>
    </row>
    <row r="16" spans="1:9" x14ac:dyDescent="0.25">
      <c r="A16" s="43">
        <v>12</v>
      </c>
      <c r="B16" s="112">
        <v>22</v>
      </c>
      <c r="C16" s="111" t="e">
        <f>#REF!</f>
        <v>#REF!</v>
      </c>
      <c r="D16" s="110" t="str">
        <f t="shared" si="0"/>
        <v/>
      </c>
      <c r="E16" s="44"/>
      <c r="F16" s="43">
        <v>12</v>
      </c>
      <c r="G16" s="112">
        <v>22</v>
      </c>
      <c r="H16" s="111" t="e">
        <f>#REF!</f>
        <v>#REF!</v>
      </c>
      <c r="I16" s="110" t="str">
        <f t="shared" si="1"/>
        <v/>
      </c>
    </row>
    <row r="17" spans="1:9" x14ac:dyDescent="0.25">
      <c r="A17" s="43">
        <v>13</v>
      </c>
      <c r="B17" s="112">
        <v>23</v>
      </c>
      <c r="C17" s="111" t="e">
        <f>#REF!</f>
        <v>#REF!</v>
      </c>
      <c r="D17" s="110" t="str">
        <f t="shared" si="0"/>
        <v/>
      </c>
      <c r="E17" s="44"/>
      <c r="F17" s="43">
        <v>13</v>
      </c>
      <c r="G17" s="112">
        <v>23</v>
      </c>
      <c r="H17" s="111" t="e">
        <f>#REF!</f>
        <v>#REF!</v>
      </c>
      <c r="I17" s="110" t="str">
        <f t="shared" si="1"/>
        <v/>
      </c>
    </row>
    <row r="18" spans="1:9" x14ac:dyDescent="0.25">
      <c r="A18" s="43">
        <v>14</v>
      </c>
      <c r="B18" s="112">
        <v>24</v>
      </c>
      <c r="C18" s="111" t="e">
        <f>#REF!</f>
        <v>#REF!</v>
      </c>
      <c r="D18" s="110" t="str">
        <f t="shared" si="0"/>
        <v/>
      </c>
      <c r="E18" s="44"/>
      <c r="F18" s="43">
        <v>14</v>
      </c>
      <c r="G18" s="112">
        <v>24</v>
      </c>
      <c r="H18" s="111" t="e">
        <f>#REF!</f>
        <v>#REF!</v>
      </c>
      <c r="I18" s="110" t="str">
        <f t="shared" si="1"/>
        <v/>
      </c>
    </row>
    <row r="19" spans="1:9" x14ac:dyDescent="0.25">
      <c r="A19" s="43">
        <v>15</v>
      </c>
      <c r="B19" s="112">
        <v>26</v>
      </c>
      <c r="C19" s="111" t="e">
        <f>#REF!</f>
        <v>#REF!</v>
      </c>
      <c r="D19" s="110" t="str">
        <f t="shared" si="0"/>
        <v/>
      </c>
      <c r="E19" s="44"/>
      <c r="F19" s="43">
        <v>15</v>
      </c>
      <c r="G19" s="112">
        <v>26</v>
      </c>
      <c r="H19" s="111" t="e">
        <f>#REF!</f>
        <v>#REF!</v>
      </c>
      <c r="I19" s="110" t="str">
        <f t="shared" si="1"/>
        <v/>
      </c>
    </row>
    <row r="20" spans="1:9" x14ac:dyDescent="0.25">
      <c r="A20" s="43">
        <v>16</v>
      </c>
      <c r="B20" s="112">
        <v>27</v>
      </c>
      <c r="C20" s="111" t="e">
        <f>#REF!</f>
        <v>#REF!</v>
      </c>
      <c r="D20" s="110" t="str">
        <f t="shared" si="0"/>
        <v/>
      </c>
      <c r="E20" s="44"/>
      <c r="F20" s="43">
        <v>16</v>
      </c>
      <c r="G20" s="112">
        <v>27</v>
      </c>
      <c r="H20" s="111" t="e">
        <f>#REF!</f>
        <v>#REF!</v>
      </c>
      <c r="I20" s="110" t="str">
        <f t="shared" si="1"/>
        <v/>
      </c>
    </row>
    <row r="21" spans="1:9" x14ac:dyDescent="0.25">
      <c r="A21" s="43">
        <v>17</v>
      </c>
      <c r="B21" s="112">
        <v>28</v>
      </c>
      <c r="C21" s="111" t="e">
        <f>#REF!</f>
        <v>#REF!</v>
      </c>
      <c r="D21" s="110" t="str">
        <f t="shared" si="0"/>
        <v/>
      </c>
      <c r="E21" s="44"/>
      <c r="F21" s="43">
        <v>17</v>
      </c>
      <c r="G21" s="112">
        <v>28</v>
      </c>
      <c r="H21" s="111" t="e">
        <f>#REF!</f>
        <v>#REF!</v>
      </c>
      <c r="I21" s="110" t="str">
        <f t="shared" si="1"/>
        <v/>
      </c>
    </row>
    <row r="22" spans="1:9" x14ac:dyDescent="0.25">
      <c r="A22" s="43">
        <v>18</v>
      </c>
      <c r="B22" s="112">
        <v>29</v>
      </c>
      <c r="C22" s="111" t="e">
        <f>#REF!</f>
        <v>#REF!</v>
      </c>
      <c r="D22" s="110" t="str">
        <f t="shared" si="0"/>
        <v/>
      </c>
      <c r="E22" s="44"/>
      <c r="F22" s="43">
        <v>18</v>
      </c>
      <c r="G22" s="112">
        <v>29</v>
      </c>
      <c r="H22" s="111" t="e">
        <f>#REF!</f>
        <v>#REF!</v>
      </c>
      <c r="I22" s="110" t="str">
        <f t="shared" si="1"/>
        <v/>
      </c>
    </row>
    <row r="23" spans="1:9" x14ac:dyDescent="0.25">
      <c r="A23" s="43">
        <v>19</v>
      </c>
      <c r="B23" s="112">
        <v>30</v>
      </c>
      <c r="C23" s="111" t="e">
        <f>#REF!</f>
        <v>#REF!</v>
      </c>
      <c r="D23" s="110" t="str">
        <f t="shared" si="0"/>
        <v/>
      </c>
      <c r="E23" s="44"/>
      <c r="F23" s="43">
        <v>19</v>
      </c>
      <c r="G23" s="112">
        <v>30</v>
      </c>
      <c r="H23" s="111" t="e">
        <f>#REF!</f>
        <v>#REF!</v>
      </c>
      <c r="I23" s="110" t="str">
        <f t="shared" si="1"/>
        <v/>
      </c>
    </row>
    <row r="24" spans="1:9" x14ac:dyDescent="0.25">
      <c r="A24" s="43">
        <v>20</v>
      </c>
      <c r="B24" s="112">
        <v>31</v>
      </c>
      <c r="C24" s="111" t="e">
        <f>#REF!</f>
        <v>#REF!</v>
      </c>
      <c r="D24" s="110" t="str">
        <f t="shared" si="0"/>
        <v/>
      </c>
      <c r="E24" s="44"/>
      <c r="F24" s="43">
        <v>20</v>
      </c>
      <c r="G24" s="112">
        <v>31</v>
      </c>
      <c r="H24" s="111" t="e">
        <f>#REF!</f>
        <v>#REF!</v>
      </c>
      <c r="I24" s="110" t="str">
        <f t="shared" si="1"/>
        <v/>
      </c>
    </row>
    <row r="25" spans="1:9" x14ac:dyDescent="0.25">
      <c r="A25" s="43">
        <v>21</v>
      </c>
      <c r="B25" s="112">
        <v>32</v>
      </c>
      <c r="C25" s="111" t="e">
        <f>#REF!</f>
        <v>#REF!</v>
      </c>
      <c r="D25" s="110" t="str">
        <f t="shared" si="0"/>
        <v/>
      </c>
      <c r="E25" s="44"/>
      <c r="F25" s="43">
        <v>21</v>
      </c>
      <c r="G25" s="112">
        <v>32</v>
      </c>
      <c r="H25" s="111" t="e">
        <f>#REF!</f>
        <v>#REF!</v>
      </c>
      <c r="I25" s="110" t="str">
        <f t="shared" si="1"/>
        <v/>
      </c>
    </row>
    <row r="26" spans="1:9" x14ac:dyDescent="0.25">
      <c r="A26" s="43">
        <v>22</v>
      </c>
      <c r="B26" s="112">
        <v>34</v>
      </c>
      <c r="C26" s="111" t="e">
        <f>#REF!</f>
        <v>#REF!</v>
      </c>
      <c r="D26" s="110" t="str">
        <f t="shared" si="0"/>
        <v/>
      </c>
      <c r="E26" s="44"/>
      <c r="F26" s="43">
        <v>22</v>
      </c>
      <c r="G26" s="112">
        <v>34</v>
      </c>
      <c r="H26" s="111" t="e">
        <f>#REF!</f>
        <v>#REF!</v>
      </c>
      <c r="I26" s="110" t="str">
        <f t="shared" si="1"/>
        <v/>
      </c>
    </row>
    <row r="27" spans="1:9" x14ac:dyDescent="0.25">
      <c r="A27" s="43">
        <v>23</v>
      </c>
      <c r="B27" s="112">
        <v>36</v>
      </c>
      <c r="C27" s="111" t="e">
        <f>#REF!</f>
        <v>#REF!</v>
      </c>
      <c r="D27" s="110" t="str">
        <f t="shared" si="0"/>
        <v/>
      </c>
      <c r="E27" s="44"/>
      <c r="F27" s="43">
        <v>23</v>
      </c>
      <c r="G27" s="112">
        <v>36</v>
      </c>
      <c r="H27" s="111" t="e">
        <f>#REF!</f>
        <v>#REF!</v>
      </c>
      <c r="I27" s="110" t="str">
        <f t="shared" si="1"/>
        <v/>
      </c>
    </row>
    <row r="28" spans="1:9" x14ac:dyDescent="0.25">
      <c r="A28" s="43">
        <v>24</v>
      </c>
      <c r="B28" s="112">
        <v>38</v>
      </c>
      <c r="C28" s="111" t="e">
        <f>#REF!</f>
        <v>#REF!</v>
      </c>
      <c r="D28" s="110" t="str">
        <f t="shared" si="0"/>
        <v/>
      </c>
      <c r="E28" s="44"/>
      <c r="F28" s="43">
        <v>24</v>
      </c>
      <c r="G28" s="112">
        <v>38</v>
      </c>
      <c r="H28" s="111" t="e">
        <f>#REF!</f>
        <v>#REF!</v>
      </c>
      <c r="I28" s="110" t="str">
        <f t="shared" si="1"/>
        <v/>
      </c>
    </row>
    <row r="29" spans="1:9" x14ac:dyDescent="0.25">
      <c r="A29" s="43">
        <v>25</v>
      </c>
      <c r="B29" s="112">
        <v>39</v>
      </c>
      <c r="C29" s="111" t="e">
        <f>#REF!</f>
        <v>#REF!</v>
      </c>
      <c r="D29" s="110" t="str">
        <f t="shared" si="0"/>
        <v/>
      </c>
      <c r="E29" s="44"/>
      <c r="F29" s="43">
        <v>25</v>
      </c>
      <c r="G29" s="112">
        <v>39</v>
      </c>
      <c r="H29" s="111" t="e">
        <f>#REF!</f>
        <v>#REF!</v>
      </c>
      <c r="I29" s="110" t="str">
        <f t="shared" si="1"/>
        <v/>
      </c>
    </row>
    <row r="30" spans="1:9" x14ac:dyDescent="0.25">
      <c r="A30" s="43">
        <v>26</v>
      </c>
      <c r="B30" s="112">
        <v>40</v>
      </c>
      <c r="C30" s="111" t="e">
        <f>#REF!</f>
        <v>#REF!</v>
      </c>
      <c r="D30" s="110" t="str">
        <f t="shared" si="0"/>
        <v/>
      </c>
      <c r="E30" s="44"/>
      <c r="F30" s="43">
        <v>26</v>
      </c>
      <c r="G30" s="112">
        <v>40</v>
      </c>
      <c r="H30" s="111" t="e">
        <f>#REF!</f>
        <v>#REF!</v>
      </c>
      <c r="I30" s="110" t="str">
        <f t="shared" si="1"/>
        <v/>
      </c>
    </row>
    <row r="31" spans="1:9" x14ac:dyDescent="0.25">
      <c r="A31" s="43">
        <v>27</v>
      </c>
      <c r="B31" s="112">
        <v>41</v>
      </c>
      <c r="C31" s="111" t="e">
        <f>#REF!</f>
        <v>#REF!</v>
      </c>
      <c r="D31" s="110" t="str">
        <f t="shared" si="0"/>
        <v/>
      </c>
      <c r="E31" s="44"/>
      <c r="F31" s="43">
        <v>27</v>
      </c>
      <c r="G31" s="112">
        <v>41</v>
      </c>
      <c r="H31" s="111" t="e">
        <f>#REF!</f>
        <v>#REF!</v>
      </c>
      <c r="I31" s="110" t="str">
        <f t="shared" si="1"/>
        <v/>
      </c>
    </row>
    <row r="32" spans="1:9" x14ac:dyDescent="0.25">
      <c r="A32" s="43">
        <v>28</v>
      </c>
      <c r="B32" s="112">
        <v>42</v>
      </c>
      <c r="C32" s="111" t="e">
        <f>#REF!</f>
        <v>#REF!</v>
      </c>
      <c r="D32" s="110" t="str">
        <f t="shared" si="0"/>
        <v/>
      </c>
      <c r="E32" s="44"/>
      <c r="F32" s="43">
        <v>28</v>
      </c>
      <c r="G32" s="112">
        <v>42</v>
      </c>
      <c r="H32" s="111" t="e">
        <f>#REF!</f>
        <v>#REF!</v>
      </c>
      <c r="I32" s="110" t="str">
        <f t="shared" si="1"/>
        <v/>
      </c>
    </row>
    <row r="33" spans="1:9" x14ac:dyDescent="0.25">
      <c r="A33" s="43">
        <v>29</v>
      </c>
      <c r="B33" s="112">
        <v>43</v>
      </c>
      <c r="C33" s="111" t="e">
        <f>#REF!</f>
        <v>#REF!</v>
      </c>
      <c r="D33" s="110" t="str">
        <f t="shared" si="0"/>
        <v/>
      </c>
      <c r="E33" s="44"/>
      <c r="F33" s="43">
        <v>29</v>
      </c>
      <c r="G33" s="112">
        <v>43</v>
      </c>
      <c r="H33" s="111" t="e">
        <f>#REF!</f>
        <v>#REF!</v>
      </c>
      <c r="I33" s="110" t="str">
        <f t="shared" si="1"/>
        <v/>
      </c>
    </row>
    <row r="34" spans="1:9" x14ac:dyDescent="0.25">
      <c r="A34" s="43">
        <v>30</v>
      </c>
      <c r="B34" s="112">
        <v>44</v>
      </c>
      <c r="C34" s="111" t="e">
        <f>#REF!</f>
        <v>#REF!</v>
      </c>
      <c r="D34" s="110" t="str">
        <f t="shared" si="0"/>
        <v/>
      </c>
      <c r="E34" s="44"/>
      <c r="F34" s="43">
        <v>30</v>
      </c>
      <c r="G34" s="112">
        <v>44</v>
      </c>
      <c r="H34" s="111" t="e">
        <f>#REF!</f>
        <v>#REF!</v>
      </c>
      <c r="I34" s="110" t="str">
        <f t="shared" si="1"/>
        <v/>
      </c>
    </row>
    <row r="35" spans="1:9" x14ac:dyDescent="0.25">
      <c r="A35" s="43">
        <v>31</v>
      </c>
      <c r="B35" s="112">
        <v>45</v>
      </c>
      <c r="C35" s="111" t="e">
        <f>#REF!</f>
        <v>#REF!</v>
      </c>
      <c r="D35" s="110" t="str">
        <f t="shared" si="0"/>
        <v/>
      </c>
      <c r="E35" s="44"/>
      <c r="F35" s="43">
        <v>31</v>
      </c>
      <c r="G35" s="112">
        <v>45</v>
      </c>
      <c r="H35" s="111" t="e">
        <f>#REF!</f>
        <v>#REF!</v>
      </c>
      <c r="I35" s="110" t="str">
        <f t="shared" si="1"/>
        <v/>
      </c>
    </row>
    <row r="36" spans="1:9" x14ac:dyDescent="0.25">
      <c r="A36" s="43">
        <v>32</v>
      </c>
      <c r="B36" s="112">
        <v>46</v>
      </c>
      <c r="C36" s="111" t="e">
        <f>#REF!</f>
        <v>#REF!</v>
      </c>
      <c r="D36" s="110" t="str">
        <f t="shared" si="0"/>
        <v/>
      </c>
      <c r="E36" s="44"/>
      <c r="F36" s="43">
        <v>32</v>
      </c>
      <c r="G36" s="112">
        <v>46</v>
      </c>
      <c r="H36" s="111" t="e">
        <f>#REF!</f>
        <v>#REF!</v>
      </c>
      <c r="I36" s="110" t="str">
        <f t="shared" si="1"/>
        <v/>
      </c>
    </row>
    <row r="37" spans="1:9" x14ac:dyDescent="0.25">
      <c r="A37" s="43">
        <v>33</v>
      </c>
      <c r="B37" s="112">
        <v>47</v>
      </c>
      <c r="C37" s="111" t="e">
        <f>#REF!</f>
        <v>#REF!</v>
      </c>
      <c r="D37" s="110" t="str">
        <f t="shared" si="0"/>
        <v/>
      </c>
      <c r="E37" s="44"/>
      <c r="F37" s="43">
        <v>33</v>
      </c>
      <c r="G37" s="112">
        <v>47</v>
      </c>
      <c r="H37" s="111" t="e">
        <f>#REF!</f>
        <v>#REF!</v>
      </c>
      <c r="I37" s="110" t="str">
        <f t="shared" si="1"/>
        <v/>
      </c>
    </row>
    <row r="38" spans="1:9" x14ac:dyDescent="0.25">
      <c r="A38" s="43">
        <v>34</v>
      </c>
      <c r="B38" s="112">
        <v>48</v>
      </c>
      <c r="C38" s="111" t="e">
        <f>#REF!</f>
        <v>#REF!</v>
      </c>
      <c r="D38" s="110" t="str">
        <f t="shared" si="0"/>
        <v/>
      </c>
      <c r="E38" s="44"/>
      <c r="F38" s="43">
        <v>34</v>
      </c>
      <c r="G38" s="112">
        <v>48</v>
      </c>
      <c r="H38" s="111" t="e">
        <f>#REF!</f>
        <v>#REF!</v>
      </c>
      <c r="I38" s="110" t="str">
        <f t="shared" si="1"/>
        <v/>
      </c>
    </row>
    <row r="39" spans="1:9" x14ac:dyDescent="0.25">
      <c r="A39" s="43">
        <v>35</v>
      </c>
      <c r="B39" s="112">
        <v>49</v>
      </c>
      <c r="C39" s="111" t="e">
        <f>#REF!</f>
        <v>#REF!</v>
      </c>
      <c r="D39" s="110" t="str">
        <f t="shared" si="0"/>
        <v/>
      </c>
      <c r="E39" s="44"/>
      <c r="F39" s="43">
        <v>35</v>
      </c>
      <c r="G39" s="112">
        <v>49</v>
      </c>
      <c r="H39" s="111" t="e">
        <f>#REF!</f>
        <v>#REF!</v>
      </c>
      <c r="I39" s="110" t="str">
        <f t="shared" si="1"/>
        <v/>
      </c>
    </row>
    <row r="40" spans="1:9" x14ac:dyDescent="0.25">
      <c r="A40" s="43">
        <v>36</v>
      </c>
      <c r="B40" s="112">
        <v>50</v>
      </c>
      <c r="C40" s="111" t="e">
        <f>#REF!</f>
        <v>#REF!</v>
      </c>
      <c r="D40" s="110" t="str">
        <f t="shared" si="0"/>
        <v/>
      </c>
      <c r="E40" s="44"/>
      <c r="F40" s="43">
        <v>36</v>
      </c>
      <c r="G40" s="112">
        <v>50</v>
      </c>
      <c r="H40" s="111" t="e">
        <f>#REF!</f>
        <v>#REF!</v>
      </c>
      <c r="I40" s="110" t="str">
        <f t="shared" si="1"/>
        <v/>
      </c>
    </row>
    <row r="41" spans="1:9" x14ac:dyDescent="0.25">
      <c r="A41" s="43">
        <v>37</v>
      </c>
      <c r="B41" s="112">
        <v>51</v>
      </c>
      <c r="C41" s="111" t="e">
        <f>#REF!</f>
        <v>#REF!</v>
      </c>
      <c r="D41" s="110" t="str">
        <f t="shared" si="0"/>
        <v/>
      </c>
      <c r="E41" s="44"/>
      <c r="F41" s="43">
        <v>37</v>
      </c>
      <c r="G41" s="112">
        <v>51</v>
      </c>
      <c r="H41" s="111" t="e">
        <f>#REF!</f>
        <v>#REF!</v>
      </c>
      <c r="I41" s="110" t="str">
        <f t="shared" si="1"/>
        <v/>
      </c>
    </row>
    <row r="42" spans="1:9" x14ac:dyDescent="0.25">
      <c r="A42" s="43">
        <v>38</v>
      </c>
      <c r="B42" s="112">
        <v>52</v>
      </c>
      <c r="C42" s="111" t="e">
        <f>#REF!</f>
        <v>#REF!</v>
      </c>
      <c r="D42" s="110" t="str">
        <f t="shared" si="0"/>
        <v/>
      </c>
      <c r="E42" s="44"/>
      <c r="F42" s="43">
        <v>38</v>
      </c>
      <c r="G42" s="112">
        <v>52</v>
      </c>
      <c r="H42" s="111" t="e">
        <f>#REF!</f>
        <v>#REF!</v>
      </c>
      <c r="I42" s="110" t="str">
        <f t="shared" si="1"/>
        <v/>
      </c>
    </row>
    <row r="43" spans="1:9" x14ac:dyDescent="0.25">
      <c r="A43" s="43">
        <v>39</v>
      </c>
      <c r="B43" s="112">
        <v>53</v>
      </c>
      <c r="C43" s="111" t="e">
        <f>#REF!</f>
        <v>#REF!</v>
      </c>
      <c r="D43" s="110" t="str">
        <f t="shared" si="0"/>
        <v/>
      </c>
      <c r="E43" s="44"/>
      <c r="F43" s="43">
        <v>39</v>
      </c>
      <c r="G43" s="112">
        <v>53</v>
      </c>
      <c r="H43" s="111" t="e">
        <f>#REF!</f>
        <v>#REF!</v>
      </c>
      <c r="I43" s="110" t="str">
        <f t="shared" si="1"/>
        <v/>
      </c>
    </row>
    <row r="44" spans="1:9" x14ac:dyDescent="0.25">
      <c r="A44" s="43">
        <v>40</v>
      </c>
      <c r="B44" s="112">
        <v>55</v>
      </c>
      <c r="C44" s="111" t="e">
        <f>#REF!</f>
        <v>#REF!</v>
      </c>
      <c r="D44" s="110" t="str">
        <f t="shared" si="0"/>
        <v/>
      </c>
      <c r="E44" s="44"/>
      <c r="F44" s="43">
        <v>40</v>
      </c>
      <c r="G44" s="112">
        <v>55</v>
      </c>
      <c r="H44" s="111" t="e">
        <f>#REF!</f>
        <v>#REF!</v>
      </c>
      <c r="I44" s="110" t="str">
        <f t="shared" si="1"/>
        <v/>
      </c>
    </row>
    <row r="45" spans="1:9" x14ac:dyDescent="0.25">
      <c r="A45" s="43">
        <v>41</v>
      </c>
      <c r="B45" s="112">
        <v>56</v>
      </c>
      <c r="C45" s="111" t="e">
        <f>#REF!</f>
        <v>#REF!</v>
      </c>
      <c r="D45" s="110" t="str">
        <f t="shared" si="0"/>
        <v/>
      </c>
      <c r="E45" s="44"/>
      <c r="F45" s="43">
        <v>41</v>
      </c>
      <c r="G45" s="112">
        <v>56</v>
      </c>
      <c r="H45" s="111" t="e">
        <f>#REF!</f>
        <v>#REF!</v>
      </c>
      <c r="I45" s="110" t="str">
        <f t="shared" si="1"/>
        <v/>
      </c>
    </row>
    <row r="46" spans="1:9" x14ac:dyDescent="0.25">
      <c r="A46" s="43">
        <v>42</v>
      </c>
      <c r="B46" s="112">
        <v>58</v>
      </c>
      <c r="C46" s="111" t="e">
        <f>#REF!</f>
        <v>#REF!</v>
      </c>
      <c r="D46" s="110" t="str">
        <f t="shared" si="0"/>
        <v/>
      </c>
      <c r="E46" s="44"/>
      <c r="F46" s="43">
        <v>42</v>
      </c>
      <c r="G46" s="112">
        <v>58</v>
      </c>
      <c r="H46" s="111" t="e">
        <f>#REF!</f>
        <v>#REF!</v>
      </c>
      <c r="I46" s="110" t="str">
        <f t="shared" si="1"/>
        <v/>
      </c>
    </row>
    <row r="47" spans="1:9" x14ac:dyDescent="0.25">
      <c r="A47" s="43">
        <v>43</v>
      </c>
      <c r="B47" s="112">
        <v>59</v>
      </c>
      <c r="C47" s="111" t="e">
        <f>#REF!</f>
        <v>#REF!</v>
      </c>
      <c r="D47" s="110" t="str">
        <f t="shared" si="0"/>
        <v/>
      </c>
      <c r="E47" s="44"/>
      <c r="F47" s="43">
        <v>43</v>
      </c>
      <c r="G47" s="112">
        <v>59</v>
      </c>
      <c r="H47" s="111" t="e">
        <f>#REF!</f>
        <v>#REF!</v>
      </c>
      <c r="I47" s="110" t="str">
        <f t="shared" si="1"/>
        <v/>
      </c>
    </row>
    <row r="48" spans="1:9" x14ac:dyDescent="0.25">
      <c r="A48" s="43">
        <v>44</v>
      </c>
      <c r="B48" s="112">
        <v>63</v>
      </c>
      <c r="C48" s="111" t="e">
        <f>#REF!</f>
        <v>#REF!</v>
      </c>
      <c r="D48" s="110" t="str">
        <f t="shared" si="0"/>
        <v/>
      </c>
      <c r="E48" s="44"/>
      <c r="F48" s="43">
        <v>44</v>
      </c>
      <c r="G48" s="112">
        <v>63</v>
      </c>
      <c r="H48" s="111" t="e">
        <f>#REF!</f>
        <v>#REF!</v>
      </c>
      <c r="I48" s="110" t="str">
        <f t="shared" si="1"/>
        <v/>
      </c>
    </row>
    <row r="49" spans="1:9" x14ac:dyDescent="0.25">
      <c r="A49" s="43">
        <v>45</v>
      </c>
      <c r="B49" s="112">
        <v>67</v>
      </c>
      <c r="C49" s="111" t="e">
        <f>#REF!</f>
        <v>#REF!</v>
      </c>
      <c r="D49" s="110" t="str">
        <f t="shared" si="0"/>
        <v/>
      </c>
      <c r="E49" s="44"/>
      <c r="F49" s="43">
        <v>45</v>
      </c>
      <c r="G49" s="112">
        <v>67</v>
      </c>
      <c r="H49" s="111" t="e">
        <f>#REF!</f>
        <v>#REF!</v>
      </c>
      <c r="I49" s="110" t="str">
        <f t="shared" si="1"/>
        <v/>
      </c>
    </row>
    <row r="50" spans="1:9" x14ac:dyDescent="0.25">
      <c r="A50" s="43">
        <v>46</v>
      </c>
      <c r="B50" s="112">
        <v>75</v>
      </c>
      <c r="C50" s="111" t="e">
        <f>#REF!</f>
        <v>#REF!</v>
      </c>
      <c r="D50" s="110" t="str">
        <f t="shared" si="0"/>
        <v/>
      </c>
      <c r="E50" s="44"/>
      <c r="F50" s="43">
        <v>46</v>
      </c>
      <c r="G50" s="112">
        <v>75</v>
      </c>
      <c r="H50" s="111" t="e">
        <f>#REF!</f>
        <v>#REF!</v>
      </c>
      <c r="I50" s="110" t="str">
        <f t="shared" si="1"/>
        <v/>
      </c>
    </row>
    <row r="51" spans="1:9" x14ac:dyDescent="0.25">
      <c r="A51" s="43">
        <v>47</v>
      </c>
      <c r="B51" s="112" t="s">
        <v>457</v>
      </c>
      <c r="C51" s="111" t="e">
        <f>#REF!</f>
        <v>#REF!</v>
      </c>
      <c r="D51" s="110" t="str">
        <f t="shared" si="0"/>
        <v/>
      </c>
      <c r="E51" s="44"/>
      <c r="F51" s="43">
        <v>47</v>
      </c>
      <c r="G51" s="112" t="s">
        <v>457</v>
      </c>
      <c r="H51" s="111" t="e">
        <f>#REF!</f>
        <v>#REF!</v>
      </c>
      <c r="I51" s="110" t="str">
        <f t="shared" si="1"/>
        <v/>
      </c>
    </row>
    <row r="52" spans="1:9" x14ac:dyDescent="0.25">
      <c r="A52" s="43">
        <v>48</v>
      </c>
      <c r="B52" s="112" t="s">
        <v>468</v>
      </c>
      <c r="C52" s="111" t="e">
        <f>#REF!</f>
        <v>#REF!</v>
      </c>
      <c r="D52" s="110" t="str">
        <f t="shared" si="0"/>
        <v/>
      </c>
      <c r="F52" s="43">
        <v>48</v>
      </c>
      <c r="G52" s="112" t="s">
        <v>468</v>
      </c>
      <c r="H52" s="111" t="e">
        <f>#REF!</f>
        <v>#REF!</v>
      </c>
      <c r="I52" s="110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65" t="s">
        <v>56</v>
      </c>
      <c r="B3" s="197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0" t="s">
        <v>55</v>
      </c>
      <c r="AF3" s="200" t="s">
        <v>27</v>
      </c>
      <c r="AG3" s="200" t="s">
        <v>454</v>
      </c>
    </row>
    <row r="4" spans="1:33" ht="15.75" thickBot="1" x14ac:dyDescent="0.3">
      <c r="A4" s="166"/>
      <c r="B4" s="198"/>
      <c r="C4" s="199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1"/>
      <c r="AF4" s="201"/>
      <c r="AG4" s="201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202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202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4">
        <f>IF(H8="","",RANK(H8,H6:H10,0))</f>
        <v>1</v>
      </c>
      <c r="J8" s="84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6">
        <f>IF(O8="","",RANK(O8,O6:O10,0))</f>
        <v>3</v>
      </c>
      <c r="Q8" s="96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4">
        <f>IF(V8="","",RANK(V8,V6:V10,0))</f>
        <v>3</v>
      </c>
      <c r="X8" s="84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202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4">
        <f>IF(H9="","",RANK(H9,H6:H10,0))</f>
        <v>3</v>
      </c>
      <c r="J9" s="84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6">
        <f>IF(O9="","",RANK(O9,O6:O10,0))</f>
        <v>4</v>
      </c>
      <c r="Q9" s="96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4">
        <f>IF(V9="","",RANK(V9,V6:V10,0))</f>
        <v>4</v>
      </c>
      <c r="X9" s="84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202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4">
        <f>IF(H10="","",RANK(H10,H6:H10,0))</f>
        <v>5</v>
      </c>
      <c r="J10" s="84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6">
        <f>IF(O10="","",RANK(O10,O6:O10,0))</f>
        <v>5</v>
      </c>
      <c r="Q10" s="96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4">
        <f>IF(V10="","",RANK(V10,V6:V10,0))</f>
        <v>5</v>
      </c>
      <c r="X10" s="84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202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21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25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9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30"/>
        <v>49</v>
      </c>
      <c r="AE12" s="92">
        <f t="shared" si="16"/>
        <v>49</v>
      </c>
      <c r="AF12" s="92">
        <f t="shared" si="17"/>
        <v>173</v>
      </c>
      <c r="AG12" s="202">
        <f t="shared" ref="AG12" si="31"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21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25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9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30"/>
        <v>123</v>
      </c>
      <c r="AE13" s="92">
        <f t="shared" si="16"/>
        <v>123</v>
      </c>
      <c r="AF13" s="92">
        <f t="shared" si="17"/>
        <v>10</v>
      </c>
      <c r="AG13" s="202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21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25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9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30"/>
        <v>77</v>
      </c>
      <c r="AE14" s="92">
        <f t="shared" si="16"/>
        <v>77</v>
      </c>
      <c r="AF14" s="92">
        <f t="shared" si="17"/>
        <v>111</v>
      </c>
      <c r="AG14" s="202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21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25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9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30"/>
        <v>88</v>
      </c>
      <c r="AE15" s="92">
        <f t="shared" si="16"/>
        <v>88</v>
      </c>
      <c r="AF15" s="92">
        <f t="shared" si="17"/>
        <v>72</v>
      </c>
      <c r="AG15" s="202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21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25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9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30"/>
        <v>78</v>
      </c>
      <c r="AE16" s="92">
        <f t="shared" si="16"/>
        <v>78</v>
      </c>
      <c r="AF16" s="92">
        <f t="shared" si="17"/>
        <v>108</v>
      </c>
      <c r="AG16" s="202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21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25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9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30"/>
        <v>129</v>
      </c>
      <c r="AE17" s="92">
        <f t="shared" si="16"/>
        <v>129</v>
      </c>
      <c r="AF17" s="92">
        <f t="shared" si="17"/>
        <v>5</v>
      </c>
      <c r="AG17" s="202">
        <f t="shared" ref="AG17" si="32"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21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25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9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30"/>
        <v>110</v>
      </c>
      <c r="AE18" s="92">
        <f t="shared" si="16"/>
        <v>110</v>
      </c>
      <c r="AF18" s="92">
        <f t="shared" si="17"/>
        <v>28</v>
      </c>
      <c r="AG18" s="202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21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25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9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30"/>
        <v>103</v>
      </c>
      <c r="AE19" s="92">
        <f t="shared" si="16"/>
        <v>103</v>
      </c>
      <c r="AF19" s="92">
        <f t="shared" si="17"/>
        <v>32</v>
      </c>
      <c r="AG19" s="202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21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25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9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30"/>
        <v>85</v>
      </c>
      <c r="AE20" s="92">
        <f t="shared" si="16"/>
        <v>85</v>
      </c>
      <c r="AF20" s="92">
        <f t="shared" si="17"/>
        <v>84</v>
      </c>
      <c r="AG20" s="202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21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25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9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30"/>
        <v>94</v>
      </c>
      <c r="AE21" s="92">
        <f t="shared" si="16"/>
        <v>94</v>
      </c>
      <c r="AF21" s="92">
        <f t="shared" si="17"/>
        <v>54</v>
      </c>
      <c r="AG21" s="202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21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25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9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30"/>
        <v>127</v>
      </c>
      <c r="AE22" s="92">
        <f t="shared" si="16"/>
        <v>127</v>
      </c>
      <c r="AF22" s="92">
        <f t="shared" si="17"/>
        <v>8</v>
      </c>
      <c r="AG22" s="202">
        <f t="shared" ref="AG22" si="33"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21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25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9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30"/>
        <v>83</v>
      </c>
      <c r="AE23" s="92">
        <f t="shared" si="16"/>
        <v>83</v>
      </c>
      <c r="AF23" s="92">
        <f t="shared" si="17"/>
        <v>92</v>
      </c>
      <c r="AG23" s="202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21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25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9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30"/>
        <v>68</v>
      </c>
      <c r="AE24" s="92">
        <f t="shared" si="16"/>
        <v>68</v>
      </c>
      <c r="AF24" s="92">
        <f t="shared" si="17"/>
        <v>131</v>
      </c>
      <c r="AG24" s="202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21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25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9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30"/>
        <v>80</v>
      </c>
      <c r="AE25" s="92">
        <f t="shared" si="16"/>
        <v>80</v>
      </c>
      <c r="AF25" s="92">
        <f t="shared" si="17"/>
        <v>102</v>
      </c>
      <c r="AG25" s="202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21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25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9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30"/>
        <v>83</v>
      </c>
      <c r="AE26" s="92">
        <f t="shared" si="16"/>
        <v>83</v>
      </c>
      <c r="AF26" s="92">
        <f t="shared" si="17"/>
        <v>92</v>
      </c>
      <c r="AG26" s="202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 t="shared" ref="I37" si="34"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 t="shared" ref="I38" si="35"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 t="shared" ref="I39" si="36"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 t="shared" ref="I40" si="37"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 t="shared" ref="I41" si="38"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 t="shared" ref="I42" si="39"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 t="shared" ref="I43" si="40"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 t="shared" ref="I44" si="41"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 t="shared" ref="I45" si="42"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 t="shared" ref="I46" si="43"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 t="shared" ref="I47" si="44"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 t="shared" ref="I48" si="45"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 t="shared" ref="I49" si="46"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 t="shared" ref="I50" si="47"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 t="shared" ref="I51" si="48"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4"/>
      <c r="J72" s="84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6"/>
      <c r="Q72" s="96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4"/>
      <c r="X72" s="84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4"/>
      <c r="J73" s="84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6"/>
      <c r="Q73" s="96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4"/>
      <c r="X73" s="84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4"/>
      <c r="J74" s="84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6"/>
      <c r="Q74" s="96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4"/>
      <c r="X74" s="84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4"/>
      <c r="J75" s="84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6"/>
      <c r="Q75" s="96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4"/>
      <c r="X75" s="84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4"/>
      <c r="J76" s="84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6"/>
      <c r="Q76" s="96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4"/>
      <c r="X76" s="84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4"/>
      <c r="J77" s="84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6"/>
      <c r="Q77" s="96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4"/>
      <c r="X77" s="84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4"/>
      <c r="J78" s="84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6"/>
      <c r="Q78" s="96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4"/>
      <c r="X78" s="84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4"/>
      <c r="J79" s="84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6"/>
      <c r="Q79" s="96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4"/>
      <c r="X79" s="84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4"/>
      <c r="J80" s="84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6"/>
      <c r="Q80" s="96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4"/>
      <c r="X80" s="84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4"/>
      <c r="J81" s="84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6"/>
      <c r="Q81" s="96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4"/>
      <c r="X81" s="84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4"/>
      <c r="J82" s="84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6"/>
      <c r="Q82" s="96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4"/>
      <c r="X82" s="84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4"/>
      <c r="J83" s="84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6"/>
      <c r="Q83" s="96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4"/>
      <c r="X83" s="84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4"/>
      <c r="J84" s="84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6"/>
      <c r="Q84" s="96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4"/>
      <c r="X84" s="84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4"/>
      <c r="J85" s="84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6"/>
      <c r="Q85" s="96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4"/>
      <c r="X85" s="84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4"/>
      <c r="J86" s="84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6"/>
      <c r="Q86" s="96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4"/>
      <c r="X86" s="84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4"/>
      <c r="J87" s="84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6"/>
      <c r="Q87" s="96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4"/>
      <c r="X87" s="84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4"/>
      <c r="J88" s="84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6"/>
      <c r="Q88" s="96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4"/>
      <c r="X88" s="84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4"/>
      <c r="J89" s="84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6"/>
      <c r="Q89" s="96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4"/>
      <c r="X89" s="84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4"/>
      <c r="J90" s="84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6"/>
      <c r="Q90" s="96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4"/>
      <c r="X90" s="84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4"/>
      <c r="J91" s="84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6"/>
      <c r="Q91" s="96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4"/>
      <c r="X91" s="84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4"/>
      <c r="J92" s="84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6"/>
      <c r="Q92" s="96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4"/>
      <c r="X92" s="84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4"/>
      <c r="J93" s="84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6"/>
      <c r="Q93" s="96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4"/>
      <c r="X93" s="84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4"/>
      <c r="J94" s="84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6"/>
      <c r="Q94" s="96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4"/>
      <c r="X94" s="84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4"/>
      <c r="J95" s="84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6"/>
      <c r="Q95" s="96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4"/>
      <c r="X95" s="84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4"/>
      <c r="J96" s="84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6"/>
      <c r="Q96" s="96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4"/>
      <c r="X96" s="84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4"/>
      <c r="J97" s="84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6"/>
      <c r="Q97" s="96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4"/>
      <c r="X97" s="84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4"/>
      <c r="J98" s="84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6"/>
      <c r="Q98" s="96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4"/>
      <c r="X98" s="84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4"/>
      <c r="J99" s="84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6"/>
      <c r="Q99" s="96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4"/>
      <c r="X99" s="84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4"/>
      <c r="J100" s="84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6"/>
      <c r="Q100" s="96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4"/>
      <c r="X100" s="84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4"/>
      <c r="J101" s="84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6"/>
      <c r="Q101" s="96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4"/>
      <c r="X101" s="84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4"/>
      <c r="J102" s="84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6"/>
      <c r="Q102" s="96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4"/>
      <c r="X102" s="84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4"/>
      <c r="J103" s="84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6"/>
      <c r="Q103" s="96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4"/>
      <c r="X103" s="84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4"/>
      <c r="J104" s="84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6"/>
      <c r="Q104" s="96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4"/>
      <c r="X104" s="84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4"/>
      <c r="J105" s="84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6"/>
      <c r="Q105" s="96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4"/>
      <c r="X105" s="84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4"/>
      <c r="J106" s="84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6"/>
      <c r="Q106" s="96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4"/>
      <c r="X106" s="84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4"/>
      <c r="J107" s="84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6"/>
      <c r="Q107" s="96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4"/>
      <c r="X107" s="84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4"/>
      <c r="J108" s="84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6"/>
      <c r="Q108" s="96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4"/>
      <c r="X108" s="84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4"/>
      <c r="J109" s="84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6"/>
      <c r="Q109" s="96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4"/>
      <c r="X109" s="84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4"/>
      <c r="J110" s="84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6"/>
      <c r="Q110" s="96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4"/>
      <c r="X110" s="84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4"/>
      <c r="J111" s="84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6"/>
      <c r="Q111" s="96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4"/>
      <c r="X111" s="84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4"/>
      <c r="J112" s="84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6"/>
      <c r="Q112" s="96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4"/>
      <c r="X112" s="84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4"/>
      <c r="J113" s="84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6"/>
      <c r="Q113" s="96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4"/>
      <c r="X113" s="84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4"/>
      <c r="J114" s="84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6"/>
      <c r="Q114" s="96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4"/>
      <c r="X114" s="84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4"/>
      <c r="J115" s="84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6"/>
      <c r="Q115" s="96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4"/>
      <c r="X115" s="84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4"/>
      <c r="J116" s="84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6"/>
      <c r="Q116" s="96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4"/>
      <c r="X116" s="84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4"/>
      <c r="J117" s="84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6"/>
      <c r="Q117" s="96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4"/>
      <c r="X117" s="84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4"/>
      <c r="J118" s="84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6"/>
      <c r="Q118" s="96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4"/>
      <c r="X118" s="84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4"/>
      <c r="J119" s="84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6"/>
      <c r="Q119" s="96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4"/>
      <c r="X119" s="84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4"/>
      <c r="J120" s="84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6"/>
      <c r="Q120" s="96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4"/>
      <c r="X120" s="84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4"/>
      <c r="J121" s="84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6"/>
      <c r="Q121" s="96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4"/>
      <c r="X121" s="84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4"/>
      <c r="J122" s="84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6"/>
      <c r="Q122" s="96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4"/>
      <c r="X122" s="84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4"/>
      <c r="J123" s="84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6"/>
      <c r="Q123" s="96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4"/>
      <c r="X123" s="84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4"/>
      <c r="J124" s="84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6"/>
      <c r="Q124" s="96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4"/>
      <c r="X124" s="84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4"/>
      <c r="J125" s="84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6"/>
      <c r="Q125" s="96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4"/>
      <c r="X125" s="84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4"/>
      <c r="J126" s="84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6"/>
      <c r="Q126" s="96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4"/>
      <c r="X126" s="84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4"/>
      <c r="J127" s="84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6"/>
      <c r="Q127" s="96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4"/>
      <c r="X127" s="84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4"/>
      <c r="J128" s="84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6"/>
      <c r="Q128" s="96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4"/>
      <c r="X128" s="84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4"/>
      <c r="J129" s="84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6"/>
      <c r="Q129" s="96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4"/>
      <c r="X129" s="84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4"/>
      <c r="J130" s="84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6"/>
      <c r="Q130" s="96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4"/>
      <c r="X130" s="84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4"/>
      <c r="J131" s="84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6"/>
      <c r="Q131" s="96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4"/>
      <c r="X131" s="84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4"/>
      <c r="J132" s="84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6"/>
      <c r="Q132" s="96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4"/>
      <c r="X132" s="84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4"/>
      <c r="J133" s="84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6"/>
      <c r="Q133" s="96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4"/>
      <c r="X133" s="84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4"/>
      <c r="J134" s="84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6"/>
      <c r="Q134" s="96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4"/>
      <c r="X134" s="84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4"/>
      <c r="J135" s="84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6"/>
      <c r="Q135" s="96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4"/>
      <c r="X135" s="84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4"/>
      <c r="J136" s="84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6"/>
      <c r="Q136" s="96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4"/>
      <c r="X136" s="84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4"/>
      <c r="J137" s="84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6"/>
      <c r="Q137" s="96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4"/>
      <c r="X137" s="84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4"/>
      <c r="J138" s="84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6"/>
      <c r="Q138" s="96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4"/>
      <c r="X138" s="84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4"/>
      <c r="J139" s="84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6"/>
      <c r="Q139" s="96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4"/>
      <c r="X139" s="84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4"/>
      <c r="J140" s="84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6"/>
      <c r="Q140" s="96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4"/>
      <c r="X140" s="84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4"/>
      <c r="J141" s="84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6"/>
      <c r="Q141" s="96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4"/>
      <c r="X141" s="84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4"/>
      <c r="J142" s="84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6"/>
      <c r="Q142" s="96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4"/>
      <c r="X142" s="84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4"/>
      <c r="J143" s="84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6"/>
      <c r="Q143" s="96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4"/>
      <c r="X143" s="84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4"/>
      <c r="J144" s="84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6"/>
      <c r="Q144" s="96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4"/>
      <c r="X144" s="84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4"/>
      <c r="J145" s="84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6"/>
      <c r="Q145" s="96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4"/>
      <c r="X145" s="84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4"/>
      <c r="J146" s="84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6"/>
      <c r="Q146" s="96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4"/>
      <c r="X146" s="84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4"/>
      <c r="J147" s="84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6"/>
      <c r="Q147" s="96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4"/>
      <c r="X147" s="84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4"/>
      <c r="J148" s="84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6"/>
      <c r="Q148" s="96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4"/>
      <c r="X148" s="84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4"/>
      <c r="J149" s="84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6"/>
      <c r="Q149" s="96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4"/>
      <c r="X149" s="84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4"/>
      <c r="J150" s="84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6"/>
      <c r="Q150" s="96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4"/>
      <c r="X150" s="84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4"/>
      <c r="J151" s="84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6"/>
      <c r="Q151" s="96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4"/>
      <c r="X151" s="84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4"/>
      <c r="J152" s="84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6"/>
      <c r="Q152" s="96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4"/>
      <c r="X152" s="84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4"/>
      <c r="J153" s="84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6"/>
      <c r="Q153" s="96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4"/>
      <c r="X153" s="84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4"/>
      <c r="J154" s="84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6"/>
      <c r="Q154" s="96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4"/>
      <c r="X154" s="84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4"/>
      <c r="J155" s="84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6"/>
      <c r="Q155" s="96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4"/>
      <c r="X155" s="84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4"/>
      <c r="J156" s="84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6"/>
      <c r="Q156" s="96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4"/>
      <c r="X156" s="84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4"/>
      <c r="J157" s="84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6"/>
      <c r="Q157" s="96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4"/>
      <c r="X157" s="84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4"/>
      <c r="J158" s="84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6"/>
      <c r="Q158" s="96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4"/>
      <c r="X158" s="84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4"/>
      <c r="J159" s="84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6"/>
      <c r="Q159" s="96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4"/>
      <c r="X159" s="84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4"/>
      <c r="J160" s="84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6"/>
      <c r="Q160" s="96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4"/>
      <c r="X160" s="84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4"/>
      <c r="J161" s="84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6"/>
      <c r="Q161" s="96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4"/>
      <c r="X161" s="84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4"/>
      <c r="J162" s="84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6"/>
      <c r="Q162" s="96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4"/>
      <c r="X162" s="84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4"/>
      <c r="J163" s="84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6"/>
      <c r="Q163" s="96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4"/>
      <c r="X163" s="84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4"/>
      <c r="J164" s="84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6"/>
      <c r="Q164" s="96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4"/>
      <c r="X164" s="84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4"/>
      <c r="J165" s="84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6"/>
      <c r="Q165" s="96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4"/>
      <c r="X165" s="84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4"/>
      <c r="J166" s="84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6"/>
      <c r="Q166" s="96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4"/>
      <c r="X166" s="84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4"/>
      <c r="J167" s="84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6"/>
      <c r="Q167" s="96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4"/>
      <c r="X167" s="84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4"/>
      <c r="J168" s="84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6"/>
      <c r="Q168" s="96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4"/>
      <c r="X168" s="84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4"/>
      <c r="J169" s="84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6"/>
      <c r="Q169" s="96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4"/>
      <c r="X169" s="84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4"/>
      <c r="J170" s="84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6"/>
      <c r="Q170" s="96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4"/>
      <c r="X170" s="84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4"/>
      <c r="J171" s="84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6"/>
      <c r="Q171" s="96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4"/>
      <c r="X171" s="84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4"/>
      <c r="J172" s="84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6"/>
      <c r="Q172" s="96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4"/>
      <c r="X172" s="84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4"/>
      <c r="J173" s="84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6"/>
      <c r="Q173" s="96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4"/>
      <c r="X173" s="84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4"/>
      <c r="J174" s="84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6"/>
      <c r="Q174" s="96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4"/>
      <c r="X174" s="84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4"/>
      <c r="J175" s="84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6"/>
      <c r="Q175" s="96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4"/>
      <c r="X175" s="84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4"/>
      <c r="J176" s="84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6"/>
      <c r="Q176" s="96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4"/>
      <c r="X176" s="84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4"/>
      <c r="J177" s="84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6"/>
      <c r="Q177" s="96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4"/>
      <c r="X177" s="84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4"/>
      <c r="J178" s="84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6"/>
      <c r="Q178" s="96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4"/>
      <c r="X178" s="84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4"/>
      <c r="J179" s="84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6"/>
      <c r="Q179" s="96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4"/>
      <c r="X179" s="84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4"/>
      <c r="J180" s="84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6"/>
      <c r="Q180" s="96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4"/>
      <c r="X180" s="84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4"/>
      <c r="J181" s="84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6"/>
      <c r="Q181" s="96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4"/>
      <c r="X181" s="84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4"/>
      <c r="J182" s="84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6"/>
      <c r="Q182" s="96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4"/>
      <c r="X182" s="84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4"/>
      <c r="J183" s="84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6"/>
      <c r="Q183" s="96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4"/>
      <c r="X183" s="84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4"/>
      <c r="J184" s="84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6"/>
      <c r="Q184" s="96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4"/>
      <c r="X184" s="84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4"/>
      <c r="J185" s="84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6"/>
      <c r="Q185" s="96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4"/>
      <c r="X185" s="84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4"/>
      <c r="J186" s="84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6"/>
      <c r="Q186" s="96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4"/>
      <c r="X186" s="84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4"/>
      <c r="J187" s="84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6"/>
      <c r="Q187" s="96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4"/>
      <c r="X187" s="84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4"/>
      <c r="J188" s="84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6"/>
      <c r="Q188" s="96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4"/>
      <c r="X188" s="84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4"/>
      <c r="J189" s="84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6"/>
      <c r="Q189" s="96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4"/>
      <c r="X189" s="84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4"/>
      <c r="J190" s="84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6"/>
      <c r="Q190" s="96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4"/>
      <c r="X190" s="84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4"/>
      <c r="J191" s="84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6"/>
      <c r="Q191" s="96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4"/>
      <c r="X191" s="84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4"/>
      <c r="J192" s="84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6"/>
      <c r="Q192" s="96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4"/>
      <c r="X192" s="84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4"/>
      <c r="J193" s="84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6"/>
      <c r="Q193" s="96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4"/>
      <c r="X193" s="84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4"/>
      <c r="J194" s="84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6"/>
      <c r="Q194" s="96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4"/>
      <c r="X194" s="84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4"/>
      <c r="J195" s="84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6"/>
      <c r="Q195" s="96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4"/>
      <c r="X195" s="84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4"/>
      <c r="J196" s="84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6"/>
      <c r="Q196" s="96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4"/>
      <c r="X196" s="84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4"/>
      <c r="J197" s="84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6"/>
      <c r="Q197" s="96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4"/>
      <c r="X197" s="84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4"/>
      <c r="J198" s="84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6"/>
      <c r="Q198" s="96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4"/>
      <c r="X198" s="84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4"/>
      <c r="J199" s="84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6"/>
      <c r="Q199" s="96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4"/>
      <c r="X199" s="84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4"/>
      <c r="J200" s="84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6"/>
      <c r="Q200" s="96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4"/>
      <c r="X200" s="84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4"/>
      <c r="J201" s="84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6"/>
      <c r="Q201" s="96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4"/>
      <c r="X201" s="84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4"/>
      <c r="J202" s="84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6"/>
      <c r="Q202" s="96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4"/>
      <c r="X202" s="84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4"/>
      <c r="J203" s="84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6"/>
      <c r="Q203" s="96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4"/>
      <c r="X203" s="84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4"/>
      <c r="J204" s="84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6"/>
      <c r="Q204" s="96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4"/>
      <c r="X204" s="84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4"/>
      <c r="J205" s="84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6"/>
      <c r="Q205" s="96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4"/>
      <c r="X205" s="84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4"/>
      <c r="J206" s="84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6"/>
      <c r="Q206" s="96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4"/>
      <c r="X206" s="84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4"/>
      <c r="J207" s="84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6"/>
      <c r="Q207" s="96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4"/>
      <c r="X207" s="84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4"/>
      <c r="J208" s="84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6"/>
      <c r="Q208" s="96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4"/>
      <c r="X208" s="84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4"/>
      <c r="J209" s="84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6"/>
      <c r="Q209" s="96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4"/>
      <c r="X209" s="84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4"/>
      <c r="J210" s="84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6"/>
      <c r="Q210" s="96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4"/>
      <c r="X210" s="84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4"/>
      <c r="J211" s="84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6"/>
      <c r="Q211" s="96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4"/>
      <c r="X211" s="84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4"/>
      <c r="J212" s="84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6"/>
      <c r="Q212" s="96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4"/>
      <c r="X212" s="84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4"/>
      <c r="J213" s="84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6"/>
      <c r="Q213" s="96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4"/>
      <c r="X213" s="84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4"/>
      <c r="J214" s="84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6"/>
      <c r="Q214" s="96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4"/>
      <c r="X214" s="84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4"/>
      <c r="J215" s="84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6"/>
      <c r="Q215" s="96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4"/>
      <c r="X215" s="84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4"/>
      <c r="J216" s="84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6"/>
      <c r="Q216" s="96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4"/>
      <c r="X216" s="84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4"/>
      <c r="J217" s="84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6"/>
      <c r="Q217" s="96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4"/>
      <c r="X217" s="84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4"/>
      <c r="J218" s="84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6"/>
      <c r="Q218" s="96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4"/>
      <c r="X218" s="84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4"/>
      <c r="J219" s="84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6"/>
      <c r="Q219" s="96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4"/>
      <c r="X219" s="84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4"/>
      <c r="J220" s="84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6"/>
      <c r="Q220" s="96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4"/>
      <c r="X220" s="84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4"/>
      <c r="J221" s="84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6"/>
      <c r="Q221" s="96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4"/>
      <c r="X221" s="84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4"/>
      <c r="J222" s="84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6"/>
      <c r="Q222" s="96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4"/>
      <c r="X222" s="84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4"/>
      <c r="J223" s="84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6"/>
      <c r="Q223" s="96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4"/>
      <c r="X223" s="84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4"/>
      <c r="J224" s="84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6"/>
      <c r="Q224" s="96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4"/>
      <c r="X224" s="84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4"/>
      <c r="J225" s="84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6"/>
      <c r="Q225" s="96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4"/>
      <c r="X225" s="84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4"/>
      <c r="J226" s="84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6"/>
      <c r="Q226" s="96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4"/>
      <c r="X226" s="84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4"/>
      <c r="J227" s="84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6"/>
      <c r="Q227" s="96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4"/>
      <c r="X227" s="84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4"/>
      <c r="J228" s="84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6"/>
      <c r="Q228" s="96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4"/>
      <c r="X228" s="84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4"/>
      <c r="J229" s="84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6"/>
      <c r="Q229" s="96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4"/>
      <c r="X229" s="84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4"/>
      <c r="J230" s="84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6"/>
      <c r="Q230" s="96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4"/>
      <c r="X230" s="84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4"/>
      <c r="J231" s="84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6"/>
      <c r="Q231" s="96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4"/>
      <c r="X231" s="84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4"/>
      <c r="J232" s="84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6"/>
      <c r="Q232" s="96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4"/>
      <c r="X232" s="84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4"/>
      <c r="J233" s="84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6"/>
      <c r="Q233" s="96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4"/>
      <c r="X233" s="84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4"/>
      <c r="J234" s="84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6"/>
      <c r="Q234" s="96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4"/>
      <c r="X234" s="84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4"/>
      <c r="J235" s="84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6"/>
      <c r="Q235" s="96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4"/>
      <c r="X235" s="84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4"/>
      <c r="J236" s="84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6"/>
      <c r="Q236" s="96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4"/>
      <c r="X236" s="84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4"/>
      <c r="J237" s="84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6"/>
      <c r="Q237" s="96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4"/>
      <c r="X237" s="84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4"/>
      <c r="J238" s="84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6"/>
      <c r="Q238" s="96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4"/>
      <c r="X238" s="84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4"/>
      <c r="J239" s="84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6"/>
      <c r="Q239" s="96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4"/>
      <c r="X239" s="84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4"/>
      <c r="J240" s="84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6"/>
      <c r="Q240" s="96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4"/>
      <c r="X240" s="84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4"/>
      <c r="J241" s="84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6"/>
      <c r="Q241" s="96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4"/>
      <c r="X241" s="84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4"/>
      <c r="J242" s="84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6"/>
      <c r="Q242" s="96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4"/>
      <c r="X242" s="84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4"/>
      <c r="J243" s="84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6"/>
      <c r="Q243" s="96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4"/>
      <c r="X243" s="84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4"/>
      <c r="J244" s="84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6"/>
      <c r="Q244" s="96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4"/>
      <c r="X244" s="84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4"/>
      <c r="J245" s="84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6"/>
      <c r="Q245" s="96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4"/>
      <c r="X245" s="84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4"/>
      <c r="J246" s="84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6"/>
      <c r="Q246" s="96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4"/>
      <c r="X246" s="84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4"/>
      <c r="J247" s="84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6"/>
      <c r="Q247" s="96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4"/>
      <c r="X247" s="84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4"/>
      <c r="J248" s="84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6"/>
      <c r="Q248" s="96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4"/>
      <c r="X248" s="84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4"/>
      <c r="J249" s="84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6"/>
      <c r="Q249" s="96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4"/>
      <c r="X249" s="84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4"/>
      <c r="J250" s="84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6"/>
      <c r="Q250" s="96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4"/>
      <c r="X250" s="84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4"/>
      <c r="J251" s="84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6"/>
      <c r="Q251" s="96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4"/>
      <c r="X251" s="84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4"/>
      <c r="J252" s="84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6"/>
      <c r="Q252" s="96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4"/>
      <c r="X252" s="84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4"/>
      <c r="J253" s="84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6"/>
      <c r="Q253" s="96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4"/>
      <c r="X253" s="84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4"/>
      <c r="J254" s="84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6"/>
      <c r="Q254" s="96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4"/>
      <c r="X254" s="84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4"/>
      <c r="J255" s="84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6"/>
      <c r="Q255" s="96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4"/>
      <c r="X255" s="84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4"/>
      <c r="J256" s="84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6"/>
      <c r="Q256" s="96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4"/>
      <c r="X256" s="84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4"/>
      <c r="J257" s="84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6"/>
      <c r="Q257" s="96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4"/>
      <c r="X257" s="84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4"/>
      <c r="J258" s="84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6"/>
      <c r="Q258" s="96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4"/>
      <c r="X258" s="84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G3:AG4"/>
    <mergeCell ref="AG6:AG10"/>
    <mergeCell ref="AG12:AG16"/>
    <mergeCell ref="AG17:AG21"/>
    <mergeCell ref="AG22:AG26"/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43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65" t="s">
        <v>56</v>
      </c>
      <c r="B3" s="197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200" t="s">
        <v>55</v>
      </c>
      <c r="Z3" s="200" t="s">
        <v>27</v>
      </c>
    </row>
    <row r="4" spans="1:26" ht="15.75" thickBot="1" x14ac:dyDescent="0.3">
      <c r="A4" s="166"/>
      <c r="B4" s="198"/>
      <c r="C4" s="199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201"/>
      <c r="Z4" s="201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7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0" t="s">
        <v>55</v>
      </c>
      <c r="AF3" s="200" t="s">
        <v>27</v>
      </c>
    </row>
    <row r="4" spans="1:32" ht="15.75" thickBot="1" x14ac:dyDescent="0.3">
      <c r="A4" s="166"/>
      <c r="B4" s="198"/>
      <c r="C4" s="199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1"/>
      <c r="AF4" s="201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5" t="s">
        <v>56</v>
      </c>
      <c r="B3" s="197" t="s">
        <v>1</v>
      </c>
      <c r="C3" s="169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00" t="s">
        <v>55</v>
      </c>
      <c r="AF3" s="200" t="s">
        <v>27</v>
      </c>
    </row>
    <row r="4" spans="1:32" ht="15.75" thickBot="1" x14ac:dyDescent="0.3">
      <c r="A4" s="166"/>
      <c r="B4" s="198"/>
      <c r="C4" s="199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01"/>
      <c r="AF4" s="201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04" t="s">
        <v>59</v>
      </c>
      <c r="B2" s="204"/>
      <c r="C2" s="204"/>
      <c r="D2" s="204"/>
      <c r="E2" s="44"/>
      <c r="F2" s="204" t="s">
        <v>60</v>
      </c>
      <c r="G2" s="204"/>
      <c r="H2" s="204"/>
      <c r="I2" s="204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03" t="s">
        <v>451</v>
      </c>
      <c r="F49" s="203"/>
      <c r="G49" s="203"/>
      <c r="H49" s="203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1"/>
  <sheetViews>
    <sheetView zoomScaleNormal="100" workbookViewId="0">
      <selection activeCell="B14" sqref="B14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6" width="15.7109375" style="52" customWidth="1"/>
    <col min="7" max="7" width="15.7109375" style="52" hidden="1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5" t="s">
        <v>498</v>
      </c>
      <c r="B1" s="145"/>
      <c r="C1" s="145"/>
      <c r="D1" s="145"/>
      <c r="E1" s="145"/>
      <c r="F1" s="145"/>
      <c r="G1" s="135"/>
    </row>
    <row r="2" spans="1:10" ht="24" customHeight="1" x14ac:dyDescent="0.25">
      <c r="A2" s="135"/>
      <c r="B2" s="135"/>
      <c r="C2" s="135"/>
      <c r="D2" s="135"/>
      <c r="E2" s="135"/>
      <c r="F2" s="135"/>
      <c r="G2" s="135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5" t="s">
        <v>56</v>
      </c>
      <c r="B4" s="167" t="s">
        <v>1</v>
      </c>
      <c r="C4" s="169" t="s">
        <v>41</v>
      </c>
      <c r="D4" s="138" t="s">
        <v>493</v>
      </c>
      <c r="E4" s="140" t="s">
        <v>494</v>
      </c>
      <c r="F4" s="147" t="s">
        <v>495</v>
      </c>
      <c r="G4" s="142" t="s">
        <v>497</v>
      </c>
      <c r="H4" s="37" t="s">
        <v>24</v>
      </c>
      <c r="I4" s="173" t="s">
        <v>483</v>
      </c>
      <c r="J4" s="173" t="s">
        <v>27</v>
      </c>
    </row>
    <row r="5" spans="1:10" ht="17.25" customHeight="1" thickBot="1" x14ac:dyDescent="0.3">
      <c r="A5" s="166"/>
      <c r="B5" s="168"/>
      <c r="C5" s="170"/>
      <c r="D5" s="139" t="s">
        <v>23</v>
      </c>
      <c r="E5" s="141" t="s">
        <v>23</v>
      </c>
      <c r="F5" s="146" t="s">
        <v>23</v>
      </c>
      <c r="G5" s="143" t="s">
        <v>23</v>
      </c>
      <c r="H5" s="39"/>
      <c r="I5" s="174"/>
      <c r="J5" s="174"/>
    </row>
    <row r="6" spans="1:10" ht="15" customHeight="1" x14ac:dyDescent="0.25">
      <c r="A6" s="125">
        <v>1</v>
      </c>
      <c r="B6" s="127" t="s">
        <v>504</v>
      </c>
      <c r="C6" s="130">
        <v>56</v>
      </c>
      <c r="D6" s="156">
        <v>9.1999999999999993</v>
      </c>
      <c r="E6" s="157">
        <v>9.5</v>
      </c>
      <c r="F6" s="158">
        <v>9.4</v>
      </c>
      <c r="G6" s="144"/>
      <c r="H6" s="137">
        <f t="shared" ref="H6:H31" si="0">D6+E6+F6+G6</f>
        <v>28.1</v>
      </c>
      <c r="I6" s="19">
        <f t="shared" ref="I6:I31" si="1">H6</f>
        <v>28.1</v>
      </c>
      <c r="J6" s="19">
        <f t="shared" ref="J6:J31" si="2">IF(ISNUMBER(I6),RANK(I6,$I$6:$I$31,0),"")</f>
        <v>1</v>
      </c>
    </row>
    <row r="7" spans="1:10" ht="15" customHeight="1" x14ac:dyDescent="0.25">
      <c r="A7" s="125">
        <v>2</v>
      </c>
      <c r="B7" s="127" t="s">
        <v>505</v>
      </c>
      <c r="C7" s="130">
        <v>56</v>
      </c>
      <c r="D7" s="156">
        <v>9.1</v>
      </c>
      <c r="E7" s="157">
        <v>9.1999999999999993</v>
      </c>
      <c r="F7" s="158">
        <v>9.3000000000000007</v>
      </c>
      <c r="G7" s="144"/>
      <c r="H7" s="137">
        <f t="shared" si="0"/>
        <v>27.599999999999998</v>
      </c>
      <c r="I7" s="19">
        <f t="shared" si="1"/>
        <v>27.599999999999998</v>
      </c>
      <c r="J7" s="19">
        <f t="shared" si="2"/>
        <v>2</v>
      </c>
    </row>
    <row r="8" spans="1:10" ht="15" customHeight="1" x14ac:dyDescent="0.25">
      <c r="A8" s="125">
        <v>3</v>
      </c>
      <c r="B8" s="128" t="s">
        <v>506</v>
      </c>
      <c r="C8" s="130">
        <v>56</v>
      </c>
      <c r="D8" s="156">
        <v>9.4</v>
      </c>
      <c r="E8" s="157">
        <v>9.4</v>
      </c>
      <c r="F8" s="158">
        <v>8.6999999999999993</v>
      </c>
      <c r="G8" s="144"/>
      <c r="H8" s="137">
        <f t="shared" si="0"/>
        <v>27.5</v>
      </c>
      <c r="I8" s="19">
        <f t="shared" si="1"/>
        <v>27.5</v>
      </c>
      <c r="J8" s="19">
        <f t="shared" si="2"/>
        <v>3</v>
      </c>
    </row>
    <row r="9" spans="1:10" ht="15" customHeight="1" x14ac:dyDescent="0.25">
      <c r="A9" s="125">
        <v>4</v>
      </c>
      <c r="B9" s="128"/>
      <c r="C9" s="154"/>
      <c r="D9" s="156"/>
      <c r="E9" s="157"/>
      <c r="F9" s="158"/>
      <c r="G9" s="144"/>
      <c r="H9" s="137">
        <f t="shared" si="0"/>
        <v>0</v>
      </c>
      <c r="I9" s="19">
        <f t="shared" si="1"/>
        <v>0</v>
      </c>
      <c r="J9" s="19">
        <f t="shared" si="2"/>
        <v>4</v>
      </c>
    </row>
    <row r="10" spans="1:10" ht="15" customHeight="1" x14ac:dyDescent="0.25">
      <c r="A10" s="125">
        <v>5</v>
      </c>
      <c r="B10" s="128"/>
      <c r="C10" s="154"/>
      <c r="D10" s="156"/>
      <c r="E10" s="157"/>
      <c r="F10" s="158"/>
      <c r="G10" s="144"/>
      <c r="H10" s="137">
        <f t="shared" si="0"/>
        <v>0</v>
      </c>
      <c r="I10" s="19">
        <f t="shared" si="1"/>
        <v>0</v>
      </c>
      <c r="J10" s="19">
        <f t="shared" si="2"/>
        <v>4</v>
      </c>
    </row>
    <row r="11" spans="1:10" ht="15" customHeight="1" x14ac:dyDescent="0.25">
      <c r="A11" s="125">
        <v>6</v>
      </c>
      <c r="B11" s="127"/>
      <c r="C11" s="130"/>
      <c r="D11" s="156"/>
      <c r="E11" s="157"/>
      <c r="F11" s="158"/>
      <c r="G11" s="144"/>
      <c r="H11" s="137">
        <f t="shared" si="0"/>
        <v>0</v>
      </c>
      <c r="I11" s="19">
        <f t="shared" si="1"/>
        <v>0</v>
      </c>
      <c r="J11" s="19">
        <f t="shared" si="2"/>
        <v>4</v>
      </c>
    </row>
    <row r="12" spans="1:10" ht="15" customHeight="1" x14ac:dyDescent="0.25">
      <c r="A12" s="125">
        <v>7</v>
      </c>
      <c r="B12" s="128"/>
      <c r="C12" s="154"/>
      <c r="D12" s="156"/>
      <c r="E12" s="157"/>
      <c r="F12" s="158"/>
      <c r="G12" s="144"/>
      <c r="H12" s="137">
        <f t="shared" si="0"/>
        <v>0</v>
      </c>
      <c r="I12" s="19">
        <f t="shared" si="1"/>
        <v>0</v>
      </c>
      <c r="J12" s="19">
        <f t="shared" si="2"/>
        <v>4</v>
      </c>
    </row>
    <row r="13" spans="1:10" ht="15" customHeight="1" x14ac:dyDescent="0.25">
      <c r="A13" s="125">
        <v>8</v>
      </c>
      <c r="B13" s="128"/>
      <c r="C13" s="154"/>
      <c r="D13" s="156"/>
      <c r="E13" s="157"/>
      <c r="F13" s="158"/>
      <c r="G13" s="144"/>
      <c r="H13" s="137">
        <f t="shared" si="0"/>
        <v>0</v>
      </c>
      <c r="I13" s="19">
        <f t="shared" si="1"/>
        <v>0</v>
      </c>
      <c r="J13" s="19">
        <f t="shared" si="2"/>
        <v>4</v>
      </c>
    </row>
    <row r="14" spans="1:10" ht="15" customHeight="1" x14ac:dyDescent="0.25">
      <c r="A14" s="125">
        <v>9</v>
      </c>
      <c r="B14" s="128"/>
      <c r="C14" s="154"/>
      <c r="D14" s="156"/>
      <c r="E14" s="157"/>
      <c r="F14" s="158"/>
      <c r="G14" s="144"/>
      <c r="H14" s="137">
        <f t="shared" si="0"/>
        <v>0</v>
      </c>
      <c r="I14" s="19">
        <f t="shared" si="1"/>
        <v>0</v>
      </c>
      <c r="J14" s="19">
        <f t="shared" si="2"/>
        <v>4</v>
      </c>
    </row>
    <row r="15" spans="1:10" ht="15" customHeight="1" x14ac:dyDescent="0.25">
      <c r="A15" s="125">
        <v>10</v>
      </c>
      <c r="B15" s="127"/>
      <c r="C15" s="154"/>
      <c r="D15" s="156"/>
      <c r="E15" s="157"/>
      <c r="F15" s="158"/>
      <c r="G15" s="144"/>
      <c r="H15" s="137">
        <f t="shared" si="0"/>
        <v>0</v>
      </c>
      <c r="I15" s="19">
        <f t="shared" si="1"/>
        <v>0</v>
      </c>
      <c r="J15" s="19">
        <f t="shared" si="2"/>
        <v>4</v>
      </c>
    </row>
    <row r="16" spans="1:10" ht="15" customHeight="1" x14ac:dyDescent="0.25">
      <c r="A16" s="125">
        <v>11</v>
      </c>
      <c r="B16" s="128"/>
      <c r="C16" s="130"/>
      <c r="D16" s="156"/>
      <c r="E16" s="157"/>
      <c r="F16" s="158"/>
      <c r="G16" s="144"/>
      <c r="H16" s="137">
        <f t="shared" si="0"/>
        <v>0</v>
      </c>
      <c r="I16" s="19">
        <f t="shared" si="1"/>
        <v>0</v>
      </c>
      <c r="J16" s="19">
        <f t="shared" si="2"/>
        <v>4</v>
      </c>
    </row>
    <row r="17" spans="1:10" ht="15" customHeight="1" x14ac:dyDescent="0.25">
      <c r="A17" s="125">
        <v>12</v>
      </c>
      <c r="B17" s="127"/>
      <c r="C17" s="130"/>
      <c r="D17" s="156"/>
      <c r="E17" s="157"/>
      <c r="F17" s="158"/>
      <c r="G17" s="144"/>
      <c r="H17" s="137">
        <f t="shared" si="0"/>
        <v>0</v>
      </c>
      <c r="I17" s="19">
        <f t="shared" si="1"/>
        <v>0</v>
      </c>
      <c r="J17" s="19">
        <f t="shared" si="2"/>
        <v>4</v>
      </c>
    </row>
    <row r="18" spans="1:10" ht="15" customHeight="1" x14ac:dyDescent="0.25">
      <c r="A18" s="125">
        <v>13</v>
      </c>
      <c r="B18" s="127"/>
      <c r="C18" s="155"/>
      <c r="D18" s="156"/>
      <c r="E18" s="157"/>
      <c r="F18" s="158"/>
      <c r="G18" s="144"/>
      <c r="H18" s="137">
        <f t="shared" si="0"/>
        <v>0</v>
      </c>
      <c r="I18" s="19">
        <f t="shared" si="1"/>
        <v>0</v>
      </c>
      <c r="J18" s="19">
        <f t="shared" si="2"/>
        <v>4</v>
      </c>
    </row>
    <row r="19" spans="1:10" ht="15" customHeight="1" x14ac:dyDescent="0.25">
      <c r="A19" s="125">
        <v>14</v>
      </c>
      <c r="B19" s="128"/>
      <c r="C19" s="129"/>
      <c r="D19" s="156"/>
      <c r="E19" s="157"/>
      <c r="F19" s="158"/>
      <c r="G19" s="144"/>
      <c r="H19" s="137">
        <f t="shared" si="0"/>
        <v>0</v>
      </c>
      <c r="I19" s="19">
        <f t="shared" si="1"/>
        <v>0</v>
      </c>
      <c r="J19" s="19">
        <f t="shared" si="2"/>
        <v>4</v>
      </c>
    </row>
    <row r="20" spans="1:10" ht="15" customHeight="1" x14ac:dyDescent="0.25">
      <c r="A20" s="125">
        <v>15</v>
      </c>
      <c r="B20" s="127"/>
      <c r="C20" s="129"/>
      <c r="D20" s="156"/>
      <c r="E20" s="157"/>
      <c r="F20" s="158"/>
      <c r="G20" s="144"/>
      <c r="H20" s="137">
        <f t="shared" si="0"/>
        <v>0</v>
      </c>
      <c r="I20" s="19">
        <f t="shared" si="1"/>
        <v>0</v>
      </c>
      <c r="J20" s="19">
        <f t="shared" si="2"/>
        <v>4</v>
      </c>
    </row>
    <row r="21" spans="1:10" x14ac:dyDescent="0.25">
      <c r="A21" s="125">
        <v>16</v>
      </c>
      <c r="B21" s="128"/>
      <c r="C21" s="129"/>
      <c r="D21" s="156"/>
      <c r="E21" s="157"/>
      <c r="F21" s="158"/>
      <c r="G21" s="144"/>
      <c r="H21" s="137">
        <f t="shared" si="0"/>
        <v>0</v>
      </c>
      <c r="I21" s="19">
        <f t="shared" si="1"/>
        <v>0</v>
      </c>
      <c r="J21" s="19">
        <f t="shared" si="2"/>
        <v>4</v>
      </c>
    </row>
    <row r="22" spans="1:10" x14ac:dyDescent="0.25">
      <c r="A22" s="125">
        <v>17</v>
      </c>
      <c r="B22" s="128"/>
      <c r="C22" s="129"/>
      <c r="D22" s="156"/>
      <c r="E22" s="157"/>
      <c r="F22" s="158"/>
      <c r="G22" s="144"/>
      <c r="H22" s="137">
        <f t="shared" si="0"/>
        <v>0</v>
      </c>
      <c r="I22" s="19">
        <f t="shared" si="1"/>
        <v>0</v>
      </c>
      <c r="J22" s="19">
        <f t="shared" si="2"/>
        <v>4</v>
      </c>
    </row>
    <row r="23" spans="1:10" x14ac:dyDescent="0.25">
      <c r="A23" s="125">
        <v>18</v>
      </c>
      <c r="B23" s="128"/>
      <c r="C23" s="129"/>
      <c r="D23" s="156"/>
      <c r="E23" s="157"/>
      <c r="F23" s="158"/>
      <c r="G23" s="144"/>
      <c r="H23" s="137">
        <f t="shared" si="0"/>
        <v>0</v>
      </c>
      <c r="I23" s="19">
        <f t="shared" si="1"/>
        <v>0</v>
      </c>
      <c r="J23" s="19">
        <f t="shared" si="2"/>
        <v>4</v>
      </c>
    </row>
    <row r="24" spans="1:10" x14ac:dyDescent="0.25">
      <c r="A24" s="125">
        <v>19</v>
      </c>
      <c r="B24" s="128"/>
      <c r="C24" s="155"/>
      <c r="D24" s="156"/>
      <c r="E24" s="157"/>
      <c r="F24" s="158"/>
      <c r="G24" s="144"/>
      <c r="H24" s="137">
        <f t="shared" si="0"/>
        <v>0</v>
      </c>
      <c r="I24" s="19">
        <f t="shared" si="1"/>
        <v>0</v>
      </c>
      <c r="J24" s="19">
        <f t="shared" si="2"/>
        <v>4</v>
      </c>
    </row>
    <row r="25" spans="1:10" x14ac:dyDescent="0.25">
      <c r="A25" s="125">
        <v>20</v>
      </c>
      <c r="B25" s="127"/>
      <c r="C25" s="129"/>
      <c r="D25" s="156"/>
      <c r="E25" s="157"/>
      <c r="F25" s="158"/>
      <c r="G25" s="144"/>
      <c r="H25" s="137">
        <f t="shared" si="0"/>
        <v>0</v>
      </c>
      <c r="I25" s="19">
        <f t="shared" si="1"/>
        <v>0</v>
      </c>
      <c r="J25" s="19">
        <f t="shared" si="2"/>
        <v>4</v>
      </c>
    </row>
    <row r="26" spans="1:10" x14ac:dyDescent="0.25">
      <c r="A26" s="125">
        <v>21</v>
      </c>
      <c r="B26" s="127"/>
      <c r="C26" s="129"/>
      <c r="D26" s="156"/>
      <c r="E26" s="157"/>
      <c r="F26" s="158"/>
      <c r="G26" s="144"/>
      <c r="H26" s="137">
        <f t="shared" si="0"/>
        <v>0</v>
      </c>
      <c r="I26" s="19">
        <f t="shared" si="1"/>
        <v>0</v>
      </c>
      <c r="J26" s="19">
        <f t="shared" si="2"/>
        <v>4</v>
      </c>
    </row>
    <row r="27" spans="1:10" x14ac:dyDescent="0.25">
      <c r="A27" s="125">
        <v>22</v>
      </c>
      <c r="B27" s="128"/>
      <c r="C27" s="129"/>
      <c r="D27" s="156"/>
      <c r="E27" s="157"/>
      <c r="F27" s="158"/>
      <c r="G27" s="144"/>
      <c r="H27" s="137">
        <f t="shared" si="0"/>
        <v>0</v>
      </c>
      <c r="I27" s="19">
        <f t="shared" si="1"/>
        <v>0</v>
      </c>
      <c r="J27" s="19">
        <f t="shared" si="2"/>
        <v>4</v>
      </c>
    </row>
    <row r="28" spans="1:10" x14ac:dyDescent="0.25">
      <c r="A28" s="125">
        <v>23</v>
      </c>
      <c r="B28" s="128"/>
      <c r="C28" s="129"/>
      <c r="D28" s="156"/>
      <c r="E28" s="157"/>
      <c r="F28" s="158"/>
      <c r="G28" s="144"/>
      <c r="H28" s="137">
        <f t="shared" si="0"/>
        <v>0</v>
      </c>
      <c r="I28" s="19">
        <f t="shared" si="1"/>
        <v>0</v>
      </c>
      <c r="J28" s="19">
        <f t="shared" si="2"/>
        <v>4</v>
      </c>
    </row>
    <row r="29" spans="1:10" x14ac:dyDescent="0.25">
      <c r="A29" s="125">
        <v>24</v>
      </c>
      <c r="B29" s="128"/>
      <c r="C29" s="129"/>
      <c r="D29" s="156"/>
      <c r="E29" s="157"/>
      <c r="F29" s="158"/>
      <c r="G29" s="144"/>
      <c r="H29" s="137">
        <f t="shared" si="0"/>
        <v>0</v>
      </c>
      <c r="I29" s="19">
        <f t="shared" si="1"/>
        <v>0</v>
      </c>
      <c r="J29" s="19">
        <f t="shared" si="2"/>
        <v>4</v>
      </c>
    </row>
    <row r="30" spans="1:10" x14ac:dyDescent="0.25">
      <c r="A30" s="125">
        <v>25</v>
      </c>
      <c r="B30" s="128"/>
      <c r="C30" s="129"/>
      <c r="D30" s="156"/>
      <c r="E30" s="157"/>
      <c r="F30" s="158"/>
      <c r="G30" s="144"/>
      <c r="H30" s="137">
        <f t="shared" si="0"/>
        <v>0</v>
      </c>
      <c r="I30" s="19">
        <f t="shared" si="1"/>
        <v>0</v>
      </c>
      <c r="J30" s="19">
        <f t="shared" si="2"/>
        <v>4</v>
      </c>
    </row>
    <row r="31" spans="1:10" x14ac:dyDescent="0.25">
      <c r="A31" s="125">
        <v>26</v>
      </c>
      <c r="B31" s="128"/>
      <c r="C31" s="129"/>
      <c r="D31" s="156"/>
      <c r="E31" s="157"/>
      <c r="F31" s="158"/>
      <c r="G31" s="144"/>
      <c r="H31" s="137">
        <f t="shared" si="0"/>
        <v>0</v>
      </c>
      <c r="I31" s="19">
        <f t="shared" si="1"/>
        <v>0</v>
      </c>
      <c r="J31" s="19">
        <f t="shared" si="2"/>
        <v>4</v>
      </c>
    </row>
  </sheetData>
  <autoFilter ref="A4:J5">
    <sortState ref="A7:J31">
      <sortCondition ref="J4:J5"/>
    </sortState>
  </autoFilter>
  <mergeCells count="5">
    <mergeCell ref="A4:A5"/>
    <mergeCell ref="B4:B5"/>
    <mergeCell ref="C4:C5"/>
    <mergeCell ref="I4:I5"/>
    <mergeCell ref="J4:J5"/>
  </mergeCells>
  <conditionalFormatting sqref="J6:J31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04" t="s">
        <v>59</v>
      </c>
      <c r="B2" s="204"/>
      <c r="C2" s="204"/>
      <c r="D2" s="204"/>
      <c r="E2" s="44"/>
      <c r="F2" s="204" t="s">
        <v>60</v>
      </c>
      <c r="G2" s="204"/>
      <c r="H2" s="204"/>
      <c r="I2" s="204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05" t="s">
        <v>458</v>
      </c>
      <c r="B1" s="205"/>
      <c r="C1" s="205"/>
      <c r="D1" s="205"/>
      <c r="E1" s="205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16" t="s">
        <v>470</v>
      </c>
      <c r="B1" s="116" t="s">
        <v>471</v>
      </c>
      <c r="C1" s="116" t="s">
        <v>472</v>
      </c>
    </row>
    <row r="2" spans="1:3" ht="45" customHeight="1" x14ac:dyDescent="0.25">
      <c r="A2" s="115" t="s">
        <v>475</v>
      </c>
      <c r="B2" s="117" t="s">
        <v>477</v>
      </c>
      <c r="C2" s="43" t="s">
        <v>473</v>
      </c>
    </row>
    <row r="3" spans="1:3" ht="45" customHeight="1" x14ac:dyDescent="0.25">
      <c r="A3" s="115" t="s">
        <v>63</v>
      </c>
      <c r="B3" s="117" t="s">
        <v>478</v>
      </c>
      <c r="C3" s="43" t="s">
        <v>474</v>
      </c>
    </row>
    <row r="4" spans="1:3" ht="45" customHeight="1" x14ac:dyDescent="0.25">
      <c r="A4" s="115" t="s">
        <v>469</v>
      </c>
      <c r="B4" s="117" t="s">
        <v>476</v>
      </c>
      <c r="C4" s="43" t="s">
        <v>474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D1" sqref="D1:D48"/>
    </sheetView>
  </sheetViews>
  <sheetFormatPr defaultRowHeight="15" x14ac:dyDescent="0.25"/>
  <cols>
    <col min="1" max="4" width="15.7109375" customWidth="1"/>
  </cols>
  <sheetData>
    <row r="1" spans="1:6" x14ac:dyDescent="0.25">
      <c r="A1" s="3">
        <v>6</v>
      </c>
      <c r="B1" s="162" t="s">
        <v>503</v>
      </c>
      <c r="C1" s="3" t="s">
        <v>501</v>
      </c>
      <c r="D1" s="3" t="str">
        <f>C1&amp;B1&amp;A1</f>
        <v>='ЮНОШИ '!C6</v>
      </c>
      <c r="F1" t="str">
        <f>'ЮНОШИ '!C6</f>
        <v>17инт</v>
      </c>
    </row>
    <row r="2" spans="1:6" x14ac:dyDescent="0.25">
      <c r="A2" s="3">
        <v>12</v>
      </c>
      <c r="B2" s="162" t="s">
        <v>503</v>
      </c>
      <c r="C2" s="3" t="s">
        <v>501</v>
      </c>
      <c r="D2" s="3" t="str">
        <f t="shared" ref="D2:D48" si="0">C2&amp;B2&amp;A2</f>
        <v>='ЮНОШИ '!C12</v>
      </c>
    </row>
    <row r="3" spans="1:6" x14ac:dyDescent="0.25">
      <c r="A3" s="3">
        <v>18</v>
      </c>
      <c r="B3" s="162" t="s">
        <v>503</v>
      </c>
      <c r="C3" s="3" t="s">
        <v>501</v>
      </c>
      <c r="D3" s="3" t="str">
        <f t="shared" si="0"/>
        <v>='ЮНОШИ '!C18</v>
      </c>
    </row>
    <row r="4" spans="1:6" x14ac:dyDescent="0.25">
      <c r="A4" s="3">
        <v>24</v>
      </c>
      <c r="B4" s="162" t="s">
        <v>503</v>
      </c>
      <c r="C4" s="3" t="s">
        <v>501</v>
      </c>
      <c r="D4" s="3" t="str">
        <f t="shared" si="0"/>
        <v>='ЮНОШИ '!C24</v>
      </c>
    </row>
    <row r="5" spans="1:6" x14ac:dyDescent="0.25">
      <c r="A5" s="3">
        <v>30</v>
      </c>
      <c r="B5" s="162" t="s">
        <v>503</v>
      </c>
      <c r="C5" s="3" t="s">
        <v>501</v>
      </c>
      <c r="D5" s="3" t="str">
        <f t="shared" si="0"/>
        <v>='ЮНОШИ '!C30</v>
      </c>
    </row>
    <row r="6" spans="1:6" x14ac:dyDescent="0.25">
      <c r="A6" s="3">
        <v>36</v>
      </c>
      <c r="B6" s="162" t="s">
        <v>503</v>
      </c>
      <c r="C6" s="3" t="s">
        <v>501</v>
      </c>
      <c r="D6" s="3" t="str">
        <f t="shared" si="0"/>
        <v>='ЮНОШИ '!C36</v>
      </c>
    </row>
    <row r="7" spans="1:6" x14ac:dyDescent="0.25">
      <c r="A7" s="3">
        <v>42</v>
      </c>
      <c r="B7" s="162" t="s">
        <v>503</v>
      </c>
      <c r="C7" s="3" t="s">
        <v>501</v>
      </c>
      <c r="D7" s="3" t="str">
        <f t="shared" si="0"/>
        <v>='ЮНОШИ '!C42</v>
      </c>
    </row>
    <row r="8" spans="1:6" x14ac:dyDescent="0.25">
      <c r="A8" s="3">
        <v>48</v>
      </c>
      <c r="B8" s="162" t="s">
        <v>503</v>
      </c>
      <c r="C8" s="3" t="s">
        <v>501</v>
      </c>
      <c r="D8" s="3" t="str">
        <f t="shared" si="0"/>
        <v>='ЮНОШИ '!C48</v>
      </c>
    </row>
    <row r="9" spans="1:6" x14ac:dyDescent="0.25">
      <c r="A9" s="3">
        <v>54</v>
      </c>
      <c r="B9" s="162" t="s">
        <v>503</v>
      </c>
      <c r="C9" s="3" t="s">
        <v>501</v>
      </c>
      <c r="D9" s="3" t="str">
        <f t="shared" si="0"/>
        <v>='ЮНОШИ '!C54</v>
      </c>
    </row>
    <row r="10" spans="1:6" x14ac:dyDescent="0.25">
      <c r="A10" s="3">
        <v>60</v>
      </c>
      <c r="B10" s="162" t="s">
        <v>503</v>
      </c>
      <c r="C10" s="3" t="s">
        <v>501</v>
      </c>
      <c r="D10" s="3" t="str">
        <f t="shared" si="0"/>
        <v>='ЮНОШИ '!C60</v>
      </c>
    </row>
    <row r="11" spans="1:6" x14ac:dyDescent="0.25">
      <c r="A11" s="3">
        <v>66</v>
      </c>
      <c r="B11" s="162" t="s">
        <v>503</v>
      </c>
      <c r="C11" s="3" t="s">
        <v>501</v>
      </c>
      <c r="D11" s="3" t="str">
        <f t="shared" si="0"/>
        <v>='ЮНОШИ '!C66</v>
      </c>
    </row>
    <row r="12" spans="1:6" x14ac:dyDescent="0.25">
      <c r="A12" s="3">
        <v>72</v>
      </c>
      <c r="B12" s="162" t="s">
        <v>503</v>
      </c>
      <c r="C12" s="3" t="s">
        <v>501</v>
      </c>
      <c r="D12" s="3" t="str">
        <f t="shared" si="0"/>
        <v>='ЮНОШИ '!C72</v>
      </c>
    </row>
    <row r="13" spans="1:6" x14ac:dyDescent="0.25">
      <c r="A13" s="3">
        <v>78</v>
      </c>
      <c r="B13" s="162" t="s">
        <v>503</v>
      </c>
      <c r="C13" s="3" t="s">
        <v>501</v>
      </c>
      <c r="D13" s="3" t="str">
        <f t="shared" si="0"/>
        <v>='ЮНОШИ '!C78</v>
      </c>
    </row>
    <row r="14" spans="1:6" x14ac:dyDescent="0.25">
      <c r="A14" s="3">
        <v>84</v>
      </c>
      <c r="B14" s="162" t="s">
        <v>503</v>
      </c>
      <c r="C14" s="3" t="s">
        <v>501</v>
      </c>
      <c r="D14" s="3" t="str">
        <f t="shared" si="0"/>
        <v>='ЮНОШИ '!C84</v>
      </c>
    </row>
    <row r="15" spans="1:6" x14ac:dyDescent="0.25">
      <c r="A15" s="3">
        <v>90</v>
      </c>
      <c r="B15" s="162" t="s">
        <v>503</v>
      </c>
      <c r="C15" s="3" t="s">
        <v>501</v>
      </c>
      <c r="D15" s="3" t="str">
        <f t="shared" si="0"/>
        <v>='ЮНОШИ '!C90</v>
      </c>
    </row>
    <row r="16" spans="1:6" x14ac:dyDescent="0.25">
      <c r="A16" s="3">
        <v>96</v>
      </c>
      <c r="B16" s="162" t="s">
        <v>503</v>
      </c>
      <c r="C16" s="3" t="s">
        <v>501</v>
      </c>
      <c r="D16" s="3" t="str">
        <f t="shared" si="0"/>
        <v>='ЮНОШИ '!C96</v>
      </c>
    </row>
    <row r="17" spans="1:4" x14ac:dyDescent="0.25">
      <c r="A17" s="3">
        <v>102</v>
      </c>
      <c r="B17" s="162" t="s">
        <v>503</v>
      </c>
      <c r="C17" s="3" t="s">
        <v>501</v>
      </c>
      <c r="D17" s="3" t="str">
        <f t="shared" si="0"/>
        <v>='ЮНОШИ '!C102</v>
      </c>
    </row>
    <row r="18" spans="1:4" x14ac:dyDescent="0.25">
      <c r="A18" s="3">
        <v>108</v>
      </c>
      <c r="B18" s="162" t="s">
        <v>503</v>
      </c>
      <c r="C18" s="3" t="s">
        <v>501</v>
      </c>
      <c r="D18" s="3" t="str">
        <f t="shared" si="0"/>
        <v>='ЮНОШИ '!C108</v>
      </c>
    </row>
    <row r="19" spans="1:4" x14ac:dyDescent="0.25">
      <c r="A19" s="3">
        <v>114</v>
      </c>
      <c r="B19" s="162" t="s">
        <v>503</v>
      </c>
      <c r="C19" s="3" t="s">
        <v>501</v>
      </c>
      <c r="D19" s="3" t="str">
        <f t="shared" si="0"/>
        <v>='ЮНОШИ '!C114</v>
      </c>
    </row>
    <row r="20" spans="1:4" x14ac:dyDescent="0.25">
      <c r="A20" s="3">
        <v>120</v>
      </c>
      <c r="B20" s="162" t="s">
        <v>503</v>
      </c>
      <c r="C20" s="3" t="s">
        <v>501</v>
      </c>
      <c r="D20" s="3" t="str">
        <f t="shared" si="0"/>
        <v>='ЮНОШИ '!C120</v>
      </c>
    </row>
    <row r="21" spans="1:4" x14ac:dyDescent="0.25">
      <c r="A21" s="3">
        <v>126</v>
      </c>
      <c r="B21" s="162" t="s">
        <v>503</v>
      </c>
      <c r="C21" s="3" t="s">
        <v>501</v>
      </c>
      <c r="D21" s="3" t="str">
        <f t="shared" si="0"/>
        <v>='ЮНОШИ '!C126</v>
      </c>
    </row>
    <row r="22" spans="1:4" x14ac:dyDescent="0.25">
      <c r="A22" s="3">
        <v>132</v>
      </c>
      <c r="B22" s="162" t="s">
        <v>503</v>
      </c>
      <c r="C22" s="3" t="s">
        <v>501</v>
      </c>
      <c r="D22" s="3" t="str">
        <f t="shared" si="0"/>
        <v>='ЮНОШИ '!C132</v>
      </c>
    </row>
    <row r="23" spans="1:4" x14ac:dyDescent="0.25">
      <c r="A23" s="3">
        <v>138</v>
      </c>
      <c r="B23" s="162" t="s">
        <v>503</v>
      </c>
      <c r="C23" s="3" t="s">
        <v>501</v>
      </c>
      <c r="D23" s="3" t="str">
        <f t="shared" si="0"/>
        <v>='ЮНОШИ '!C138</v>
      </c>
    </row>
    <row r="24" spans="1:4" x14ac:dyDescent="0.25">
      <c r="A24" s="3">
        <v>144</v>
      </c>
      <c r="B24" s="162" t="s">
        <v>503</v>
      </c>
      <c r="C24" s="3" t="s">
        <v>501</v>
      </c>
      <c r="D24" s="3" t="str">
        <f t="shared" si="0"/>
        <v>='ЮНОШИ '!C144</v>
      </c>
    </row>
    <row r="25" spans="1:4" x14ac:dyDescent="0.25">
      <c r="A25" s="3">
        <v>150</v>
      </c>
      <c r="B25" s="162" t="s">
        <v>503</v>
      </c>
      <c r="C25" s="3" t="s">
        <v>501</v>
      </c>
      <c r="D25" s="3" t="str">
        <f t="shared" si="0"/>
        <v>='ЮНОШИ '!C150</v>
      </c>
    </row>
    <row r="26" spans="1:4" x14ac:dyDescent="0.25">
      <c r="A26" s="3">
        <v>156</v>
      </c>
      <c r="B26" s="162" t="s">
        <v>503</v>
      </c>
      <c r="C26" s="3" t="s">
        <v>501</v>
      </c>
      <c r="D26" s="3" t="str">
        <f t="shared" si="0"/>
        <v>='ЮНОШИ '!C156</v>
      </c>
    </row>
    <row r="27" spans="1:4" x14ac:dyDescent="0.25">
      <c r="A27" s="3">
        <v>162</v>
      </c>
      <c r="B27" s="162" t="s">
        <v>503</v>
      </c>
      <c r="C27" s="3" t="s">
        <v>501</v>
      </c>
      <c r="D27" s="3" t="str">
        <f t="shared" si="0"/>
        <v>='ЮНОШИ '!C162</v>
      </c>
    </row>
    <row r="28" spans="1:4" x14ac:dyDescent="0.25">
      <c r="A28" s="3">
        <v>168</v>
      </c>
      <c r="B28" s="162" t="s">
        <v>503</v>
      </c>
      <c r="C28" s="3" t="s">
        <v>501</v>
      </c>
      <c r="D28" s="3" t="str">
        <f t="shared" si="0"/>
        <v>='ЮНОШИ '!C168</v>
      </c>
    </row>
    <row r="29" spans="1:4" x14ac:dyDescent="0.25">
      <c r="A29" s="3">
        <v>174</v>
      </c>
      <c r="B29" s="162" t="s">
        <v>503</v>
      </c>
      <c r="C29" s="3" t="s">
        <v>501</v>
      </c>
      <c r="D29" s="3" t="str">
        <f t="shared" si="0"/>
        <v>='ЮНОШИ '!C174</v>
      </c>
    </row>
    <row r="30" spans="1:4" x14ac:dyDescent="0.25">
      <c r="A30" s="3">
        <v>180</v>
      </c>
      <c r="B30" s="162" t="s">
        <v>503</v>
      </c>
      <c r="C30" s="3" t="s">
        <v>501</v>
      </c>
      <c r="D30" s="3" t="str">
        <f t="shared" si="0"/>
        <v>='ЮНОШИ '!C180</v>
      </c>
    </row>
    <row r="31" spans="1:4" x14ac:dyDescent="0.25">
      <c r="A31" s="3">
        <v>186</v>
      </c>
      <c r="B31" s="162" t="s">
        <v>503</v>
      </c>
      <c r="C31" s="3" t="s">
        <v>501</v>
      </c>
      <c r="D31" s="3" t="str">
        <f t="shared" si="0"/>
        <v>='ЮНОШИ '!C186</v>
      </c>
    </row>
    <row r="32" spans="1:4" x14ac:dyDescent="0.25">
      <c r="A32" s="3">
        <v>192</v>
      </c>
      <c r="B32" s="162" t="s">
        <v>503</v>
      </c>
      <c r="C32" s="3" t="s">
        <v>501</v>
      </c>
      <c r="D32" s="3" t="str">
        <f t="shared" si="0"/>
        <v>='ЮНОШИ '!C192</v>
      </c>
    </row>
    <row r="33" spans="1:4" x14ac:dyDescent="0.25">
      <c r="A33" s="3">
        <v>198</v>
      </c>
      <c r="B33" s="162" t="s">
        <v>503</v>
      </c>
      <c r="C33" s="3" t="s">
        <v>501</v>
      </c>
      <c r="D33" s="3" t="str">
        <f t="shared" si="0"/>
        <v>='ЮНОШИ '!C198</v>
      </c>
    </row>
    <row r="34" spans="1:4" x14ac:dyDescent="0.25">
      <c r="A34" s="3">
        <v>204</v>
      </c>
      <c r="B34" s="162" t="s">
        <v>503</v>
      </c>
      <c r="C34" s="3" t="s">
        <v>501</v>
      </c>
      <c r="D34" s="3" t="str">
        <f t="shared" si="0"/>
        <v>='ЮНОШИ '!C204</v>
      </c>
    </row>
    <row r="35" spans="1:4" x14ac:dyDescent="0.25">
      <c r="A35" s="3">
        <v>210</v>
      </c>
      <c r="B35" s="162" t="s">
        <v>503</v>
      </c>
      <c r="C35" s="3" t="s">
        <v>501</v>
      </c>
      <c r="D35" s="3" t="str">
        <f t="shared" si="0"/>
        <v>='ЮНОШИ '!C210</v>
      </c>
    </row>
    <row r="36" spans="1:4" x14ac:dyDescent="0.25">
      <c r="A36" s="3">
        <v>216</v>
      </c>
      <c r="B36" s="162" t="s">
        <v>503</v>
      </c>
      <c r="C36" s="3" t="s">
        <v>501</v>
      </c>
      <c r="D36" s="3" t="str">
        <f t="shared" si="0"/>
        <v>='ЮНОШИ '!C216</v>
      </c>
    </row>
    <row r="37" spans="1:4" x14ac:dyDescent="0.25">
      <c r="A37" s="3">
        <v>222</v>
      </c>
      <c r="B37" s="162" t="s">
        <v>503</v>
      </c>
      <c r="C37" s="3" t="s">
        <v>501</v>
      </c>
      <c r="D37" s="3" t="str">
        <f t="shared" si="0"/>
        <v>='ЮНОШИ '!C222</v>
      </c>
    </row>
    <row r="38" spans="1:4" x14ac:dyDescent="0.25">
      <c r="A38" s="3">
        <v>228</v>
      </c>
      <c r="B38" s="162" t="s">
        <v>503</v>
      </c>
      <c r="C38" s="3" t="s">
        <v>501</v>
      </c>
      <c r="D38" s="3" t="str">
        <f t="shared" si="0"/>
        <v>='ЮНОШИ '!C228</v>
      </c>
    </row>
    <row r="39" spans="1:4" x14ac:dyDescent="0.25">
      <c r="A39" s="3">
        <v>234</v>
      </c>
      <c r="B39" s="162" t="s">
        <v>503</v>
      </c>
      <c r="C39" s="3" t="s">
        <v>501</v>
      </c>
      <c r="D39" s="3" t="str">
        <f t="shared" si="0"/>
        <v>='ЮНОШИ '!C234</v>
      </c>
    </row>
    <row r="40" spans="1:4" x14ac:dyDescent="0.25">
      <c r="A40" s="3">
        <v>240</v>
      </c>
      <c r="B40" s="162" t="s">
        <v>503</v>
      </c>
      <c r="C40" s="3" t="s">
        <v>501</v>
      </c>
      <c r="D40" s="3" t="str">
        <f t="shared" si="0"/>
        <v>='ЮНОШИ '!C240</v>
      </c>
    </row>
    <row r="41" spans="1:4" x14ac:dyDescent="0.25">
      <c r="A41" s="3">
        <v>246</v>
      </c>
      <c r="B41" s="162" t="s">
        <v>503</v>
      </c>
      <c r="C41" s="3" t="s">
        <v>501</v>
      </c>
      <c r="D41" s="3" t="str">
        <f t="shared" si="0"/>
        <v>='ЮНОШИ '!C246</v>
      </c>
    </row>
    <row r="42" spans="1:4" x14ac:dyDescent="0.25">
      <c r="A42" s="3">
        <v>252</v>
      </c>
      <c r="B42" s="162" t="s">
        <v>503</v>
      </c>
      <c r="C42" s="3" t="s">
        <v>501</v>
      </c>
      <c r="D42" s="3" t="str">
        <f t="shared" si="0"/>
        <v>='ЮНОШИ '!C252</v>
      </c>
    </row>
    <row r="43" spans="1:4" x14ac:dyDescent="0.25">
      <c r="A43" s="3">
        <v>258</v>
      </c>
      <c r="B43" s="162" t="s">
        <v>503</v>
      </c>
      <c r="C43" s="3" t="s">
        <v>501</v>
      </c>
      <c r="D43" s="3" t="str">
        <f t="shared" si="0"/>
        <v>='ЮНОШИ '!C258</v>
      </c>
    </row>
    <row r="44" spans="1:4" x14ac:dyDescent="0.25">
      <c r="A44" s="3">
        <v>264</v>
      </c>
      <c r="B44" s="162" t="s">
        <v>503</v>
      </c>
      <c r="C44" s="3" t="s">
        <v>501</v>
      </c>
      <c r="D44" s="3" t="str">
        <f t="shared" si="0"/>
        <v>='ЮНОШИ '!C264</v>
      </c>
    </row>
    <row r="45" spans="1:4" x14ac:dyDescent="0.25">
      <c r="A45" s="3">
        <v>270</v>
      </c>
      <c r="B45" s="162" t="s">
        <v>503</v>
      </c>
      <c r="C45" s="3" t="s">
        <v>501</v>
      </c>
      <c r="D45" s="3" t="str">
        <f t="shared" si="0"/>
        <v>='ЮНОШИ '!C270</v>
      </c>
    </row>
    <row r="46" spans="1:4" x14ac:dyDescent="0.25">
      <c r="A46" s="3">
        <v>276</v>
      </c>
      <c r="B46" s="162" t="s">
        <v>503</v>
      </c>
      <c r="C46" s="3" t="s">
        <v>501</v>
      </c>
      <c r="D46" s="3" t="str">
        <f t="shared" si="0"/>
        <v>='ЮНОШИ '!C276</v>
      </c>
    </row>
    <row r="47" spans="1:4" x14ac:dyDescent="0.25">
      <c r="A47" s="3">
        <v>282</v>
      </c>
      <c r="B47" s="162" t="s">
        <v>503</v>
      </c>
      <c r="C47" s="3" t="s">
        <v>501</v>
      </c>
      <c r="D47" s="3" t="str">
        <f t="shared" si="0"/>
        <v>='ЮНОШИ '!C282</v>
      </c>
    </row>
    <row r="48" spans="1:4" x14ac:dyDescent="0.25">
      <c r="A48" s="3">
        <v>288</v>
      </c>
      <c r="B48" s="162" t="s">
        <v>503</v>
      </c>
      <c r="C48" s="3" t="s">
        <v>501</v>
      </c>
      <c r="D48" s="3" t="str">
        <f t="shared" si="0"/>
        <v>='ЮНОШИ '!C288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293"/>
  <sheetViews>
    <sheetView zoomScale="75" zoomScaleNormal="75" workbookViewId="0">
      <selection activeCell="B6" sqref="B6:B18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45" t="s">
        <v>496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24" customHeight="1" x14ac:dyDescent="0.25">
      <c r="A2" s="135"/>
      <c r="B2" s="135"/>
      <c r="C2" s="135"/>
      <c r="D2" s="135"/>
      <c r="E2" s="135"/>
      <c r="F2" s="135"/>
      <c r="G2" s="135"/>
      <c r="H2" s="149"/>
      <c r="I2" s="149"/>
      <c r="J2" s="149"/>
      <c r="K2" s="149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65" t="s">
        <v>56</v>
      </c>
      <c r="B4" s="167" t="s">
        <v>1</v>
      </c>
      <c r="C4" s="169" t="s">
        <v>41</v>
      </c>
      <c r="D4" s="54" t="s">
        <v>493</v>
      </c>
      <c r="E4" s="54" t="s">
        <v>493</v>
      </c>
      <c r="F4" s="171" t="s">
        <v>453</v>
      </c>
      <c r="G4" s="171" t="s">
        <v>452</v>
      </c>
      <c r="H4" s="54" t="s">
        <v>494</v>
      </c>
      <c r="I4" s="54" t="s">
        <v>493</v>
      </c>
      <c r="J4" s="171" t="s">
        <v>453</v>
      </c>
      <c r="K4" s="171" t="s">
        <v>452</v>
      </c>
      <c r="L4" s="173" t="s">
        <v>454</v>
      </c>
      <c r="M4" s="133"/>
      <c r="N4" s="173" t="s">
        <v>456</v>
      </c>
    </row>
    <row r="5" spans="1:14" ht="17.25" customHeight="1" thickBot="1" x14ac:dyDescent="0.3">
      <c r="A5" s="166"/>
      <c r="B5" s="168"/>
      <c r="C5" s="170"/>
      <c r="D5" s="55" t="s">
        <v>23</v>
      </c>
      <c r="E5" s="41" t="s">
        <v>3</v>
      </c>
      <c r="F5" s="172"/>
      <c r="G5" s="172"/>
      <c r="H5" s="55" t="s">
        <v>23</v>
      </c>
      <c r="I5" s="41" t="s">
        <v>3</v>
      </c>
      <c r="J5" s="172"/>
      <c r="K5" s="172"/>
      <c r="L5" s="174"/>
      <c r="M5" s="134"/>
      <c r="N5" s="174"/>
    </row>
    <row r="6" spans="1:14" ht="15" customHeight="1" x14ac:dyDescent="0.25">
      <c r="A6" s="125">
        <v>1</v>
      </c>
      <c r="B6" s="127"/>
      <c r="C6" s="129" t="s">
        <v>500</v>
      </c>
      <c r="D6" s="126">
        <v>8.6</v>
      </c>
      <c r="E6" s="136">
        <f>D6</f>
        <v>8.6</v>
      </c>
      <c r="F6" s="96">
        <f>IF(D6="","",RANK(D6,D6:D10,0))</f>
        <v>2</v>
      </c>
      <c r="G6" s="151">
        <f>IF(F6&lt;5,E6,"")</f>
        <v>8.6</v>
      </c>
      <c r="H6" s="126"/>
      <c r="I6" s="136">
        <f>H6</f>
        <v>0</v>
      </c>
      <c r="J6" s="96" t="str">
        <f>IF(H6="","",RANK(H6,H6:H10,0))</f>
        <v/>
      </c>
      <c r="K6" s="151" t="str">
        <f>IF(J6&lt;5,I6,"")</f>
        <v/>
      </c>
      <c r="L6" s="175">
        <f>SUM(G6:G10,K6:K10)</f>
        <v>34.700000000000003</v>
      </c>
      <c r="M6" s="178">
        <f>L6</f>
        <v>34.700000000000003</v>
      </c>
      <c r="N6" s="181">
        <f>IF(ISNUMBER(L6),RANK(L6,$L$6:$L$293,0),"")</f>
        <v>6</v>
      </c>
    </row>
    <row r="7" spans="1:14" ht="15" customHeight="1" x14ac:dyDescent="0.25">
      <c r="A7" s="68">
        <v>2</v>
      </c>
      <c r="B7" s="128"/>
      <c r="C7" s="129" t="s">
        <v>500</v>
      </c>
      <c r="D7" s="126">
        <v>9</v>
      </c>
      <c r="E7" s="136">
        <f t="shared" ref="E7:E10" si="0">D7</f>
        <v>9</v>
      </c>
      <c r="F7" s="96">
        <f>IF(D7="","",RANK(D7,D6:D10,0))</f>
        <v>1</v>
      </c>
      <c r="G7" s="152">
        <f>IF(F7&lt;5,E7,"")</f>
        <v>9</v>
      </c>
      <c r="H7" s="126"/>
      <c r="I7" s="136">
        <f t="shared" ref="I7:I10" si="1">H7</f>
        <v>0</v>
      </c>
      <c r="J7" s="96" t="str">
        <f>IF(H7="","",RANK(H7,H6:H10,0))</f>
        <v/>
      </c>
      <c r="K7" s="152" t="str">
        <f>IF(J7&lt;5,I7,"")</f>
        <v/>
      </c>
      <c r="L7" s="176"/>
      <c r="M7" s="179"/>
      <c r="N7" s="182"/>
    </row>
    <row r="8" spans="1:14" ht="15" customHeight="1" x14ac:dyDescent="0.25">
      <c r="A8" s="68">
        <v>3</v>
      </c>
      <c r="B8" s="128"/>
      <c r="C8" s="129" t="s">
        <v>500</v>
      </c>
      <c r="D8" s="126">
        <v>8.6</v>
      </c>
      <c r="E8" s="136">
        <f t="shared" si="0"/>
        <v>8.6</v>
      </c>
      <c r="F8" s="96">
        <f>IF(D8="","",RANK(D8,D6:D10,0))</f>
        <v>2</v>
      </c>
      <c r="G8" s="152">
        <f>IF(F8&lt;5,E8,"")</f>
        <v>8.6</v>
      </c>
      <c r="H8" s="126"/>
      <c r="I8" s="136">
        <f t="shared" si="1"/>
        <v>0</v>
      </c>
      <c r="J8" s="96" t="str">
        <f>IF(H8="","",RANK(H8,H6:H10,0))</f>
        <v/>
      </c>
      <c r="K8" s="152" t="str">
        <f>IF(J8&lt;5,I8,"")</f>
        <v/>
      </c>
      <c r="L8" s="176"/>
      <c r="M8" s="179"/>
      <c r="N8" s="182"/>
    </row>
    <row r="9" spans="1:14" ht="15" customHeight="1" x14ac:dyDescent="0.25">
      <c r="A9" s="68">
        <v>4</v>
      </c>
      <c r="B9" s="128"/>
      <c r="C9" s="129" t="s">
        <v>500</v>
      </c>
      <c r="D9" s="126">
        <v>8.5</v>
      </c>
      <c r="E9" s="136">
        <f t="shared" si="0"/>
        <v>8.5</v>
      </c>
      <c r="F9" s="96">
        <f>IF(D9="","",RANK(D9,D6:D10,0))</f>
        <v>4</v>
      </c>
      <c r="G9" s="152">
        <f>IF(F9&lt;5,E9,"")</f>
        <v>8.5</v>
      </c>
      <c r="H9" s="126"/>
      <c r="I9" s="136">
        <f t="shared" si="1"/>
        <v>0</v>
      </c>
      <c r="J9" s="96" t="str">
        <f>IF(H9="","",RANK(H9,H6:H10,0))</f>
        <v/>
      </c>
      <c r="K9" s="152" t="str">
        <f>IF(J9&lt;5,I9,"")</f>
        <v/>
      </c>
      <c r="L9" s="176"/>
      <c r="M9" s="179"/>
      <c r="N9" s="182"/>
    </row>
    <row r="10" spans="1:14" ht="15" customHeight="1" x14ac:dyDescent="0.25">
      <c r="A10" s="68">
        <v>5</v>
      </c>
      <c r="B10" s="128"/>
      <c r="C10" s="129" t="s">
        <v>500</v>
      </c>
      <c r="D10" s="126"/>
      <c r="E10" s="136">
        <f t="shared" si="0"/>
        <v>0</v>
      </c>
      <c r="F10" s="96" t="str">
        <f>IF(D10="","",RANK(D10,D6:D10,0))</f>
        <v/>
      </c>
      <c r="G10" s="152" t="str">
        <f>IF(F10&lt;5,E10,"")</f>
        <v/>
      </c>
      <c r="H10" s="126"/>
      <c r="I10" s="136">
        <f t="shared" si="1"/>
        <v>0</v>
      </c>
      <c r="J10" s="96" t="str">
        <f>IF(H10="","",RANK(H10,H6:H10,0))</f>
        <v/>
      </c>
      <c r="K10" s="152" t="str">
        <f>IF(J10&lt;5,I10,"")</f>
        <v/>
      </c>
      <c r="L10" s="177"/>
      <c r="M10" s="180"/>
      <c r="N10" s="182"/>
    </row>
    <row r="11" spans="1:14" ht="26.25" customHeight="1" thickBot="1" x14ac:dyDescent="0.3">
      <c r="A11" s="68"/>
      <c r="B11" s="128"/>
      <c r="C11" s="131"/>
      <c r="D11" s="126"/>
      <c r="E11" s="89"/>
      <c r="F11" s="101" t="s">
        <v>455</v>
      </c>
      <c r="G11" s="153">
        <f>SUM(G6:G10)</f>
        <v>34.700000000000003</v>
      </c>
      <c r="H11" s="126"/>
      <c r="I11" s="89"/>
      <c r="J11" s="101" t="s">
        <v>455</v>
      </c>
      <c r="K11" s="153">
        <f>SUM(K6:K10)</f>
        <v>0</v>
      </c>
      <c r="L11" s="164"/>
      <c r="M11" s="98"/>
      <c r="N11" s="183"/>
    </row>
    <row r="12" spans="1:14" ht="15" customHeight="1" x14ac:dyDescent="0.25">
      <c r="A12" s="125">
        <v>1</v>
      </c>
      <c r="B12" s="127"/>
      <c r="C12" s="130">
        <v>12</v>
      </c>
      <c r="D12" s="126">
        <v>8.4</v>
      </c>
      <c r="E12" s="136">
        <f>D12</f>
        <v>8.4</v>
      </c>
      <c r="F12" s="96">
        <f>IF(D12="","",RANK(D12,D12:D16,0))</f>
        <v>3</v>
      </c>
      <c r="G12" s="151">
        <f>IF(F12&lt;5,E12,"")</f>
        <v>8.4</v>
      </c>
      <c r="H12" s="126"/>
      <c r="I12" s="136">
        <f>H12</f>
        <v>0</v>
      </c>
      <c r="J12" s="96" t="str">
        <f>IF(H12="","",RANK(H12,H12:H16,0))</f>
        <v/>
      </c>
      <c r="K12" s="151" t="str">
        <f>IF(J12&lt;5,I12,"")</f>
        <v/>
      </c>
      <c r="L12" s="175">
        <f>SUM(G12:G16,K12:K16)</f>
        <v>34.400000000000006</v>
      </c>
      <c r="M12" s="178">
        <f>L12</f>
        <v>34.400000000000006</v>
      </c>
      <c r="N12" s="181">
        <f>IF(ISNUMBER(L12),RANK(L12,$L$6:$L$293,0),"")</f>
        <v>8</v>
      </c>
    </row>
    <row r="13" spans="1:14" ht="15" customHeight="1" x14ac:dyDescent="0.25">
      <c r="A13" s="68">
        <v>2</v>
      </c>
      <c r="B13" s="128"/>
      <c r="C13" s="130">
        <v>12</v>
      </c>
      <c r="D13" s="126">
        <v>8.6999999999999993</v>
      </c>
      <c r="E13" s="136">
        <f t="shared" ref="E13:E16" si="2">D13</f>
        <v>8.6999999999999993</v>
      </c>
      <c r="F13" s="96">
        <f>IF(D13="","",RANK(D13,D12:D16,0))</f>
        <v>2</v>
      </c>
      <c r="G13" s="152">
        <f>IF(F13&lt;5,E13,"")</f>
        <v>8.6999999999999993</v>
      </c>
      <c r="H13" s="126"/>
      <c r="I13" s="136">
        <f t="shared" ref="I13:I16" si="3">H13</f>
        <v>0</v>
      </c>
      <c r="J13" s="96" t="str">
        <f>IF(H13="","",RANK(H13,H12:H16,0))</f>
        <v/>
      </c>
      <c r="K13" s="152" t="str">
        <f>IF(J13&lt;5,I13,"")</f>
        <v/>
      </c>
      <c r="L13" s="176"/>
      <c r="M13" s="179"/>
      <c r="N13" s="182"/>
    </row>
    <row r="14" spans="1:14" ht="15" customHeight="1" x14ac:dyDescent="0.25">
      <c r="A14" s="68">
        <v>3</v>
      </c>
      <c r="B14" s="128"/>
      <c r="C14" s="130">
        <v>12</v>
      </c>
      <c r="D14" s="126">
        <v>8</v>
      </c>
      <c r="E14" s="136">
        <f t="shared" si="2"/>
        <v>8</v>
      </c>
      <c r="F14" s="96">
        <f>IF(D14="","",RANK(D14,D12:D16,0))</f>
        <v>4</v>
      </c>
      <c r="G14" s="152">
        <f>IF(F14&lt;5,E14,"")</f>
        <v>8</v>
      </c>
      <c r="H14" s="126"/>
      <c r="I14" s="136">
        <f t="shared" si="3"/>
        <v>0</v>
      </c>
      <c r="J14" s="96" t="str">
        <f>IF(H14="","",RANK(H14,H12:H16,0))</f>
        <v/>
      </c>
      <c r="K14" s="152" t="str">
        <f>IF(J14&lt;5,I14,"")</f>
        <v/>
      </c>
      <c r="L14" s="176"/>
      <c r="M14" s="179"/>
      <c r="N14" s="182"/>
    </row>
    <row r="15" spans="1:14" ht="15" customHeight="1" x14ac:dyDescent="0.25">
      <c r="A15" s="68">
        <v>4</v>
      </c>
      <c r="B15" s="128"/>
      <c r="C15" s="130">
        <v>12</v>
      </c>
      <c r="D15" s="126">
        <v>9.3000000000000007</v>
      </c>
      <c r="E15" s="136">
        <f t="shared" si="2"/>
        <v>9.3000000000000007</v>
      </c>
      <c r="F15" s="96">
        <f>IF(D15="","",RANK(D15,D12:D16,0))</f>
        <v>1</v>
      </c>
      <c r="G15" s="152">
        <f>IF(F15&lt;5,E15,"")</f>
        <v>9.3000000000000007</v>
      </c>
      <c r="H15" s="126"/>
      <c r="I15" s="136">
        <f t="shared" si="3"/>
        <v>0</v>
      </c>
      <c r="J15" s="96" t="str">
        <f>IF(H15="","",RANK(H15,H12:H16,0))</f>
        <v/>
      </c>
      <c r="K15" s="152" t="str">
        <f>IF(J15&lt;5,I15,"")</f>
        <v/>
      </c>
      <c r="L15" s="176"/>
      <c r="M15" s="179"/>
      <c r="N15" s="182"/>
    </row>
    <row r="16" spans="1:14" ht="15" customHeight="1" x14ac:dyDescent="0.25">
      <c r="A16" s="68">
        <v>5</v>
      </c>
      <c r="B16" s="128"/>
      <c r="C16" s="130">
        <v>12</v>
      </c>
      <c r="D16" s="126"/>
      <c r="E16" s="136">
        <f t="shared" si="2"/>
        <v>0</v>
      </c>
      <c r="F16" s="96" t="str">
        <f>IF(D16="","",RANK(D16,D12:D16,0))</f>
        <v/>
      </c>
      <c r="G16" s="152" t="str">
        <f>IF(F16&lt;5,E16,"")</f>
        <v/>
      </c>
      <c r="H16" s="126"/>
      <c r="I16" s="136">
        <f t="shared" si="3"/>
        <v>0</v>
      </c>
      <c r="J16" s="96" t="str">
        <f>IF(H16="","",RANK(H16,H12:H16,0))</f>
        <v/>
      </c>
      <c r="K16" s="152" t="str">
        <f>IF(J16&lt;5,I16,"")</f>
        <v/>
      </c>
      <c r="L16" s="177"/>
      <c r="M16" s="180"/>
      <c r="N16" s="182"/>
    </row>
    <row r="17" spans="1:14" ht="26.25" customHeight="1" thickBot="1" x14ac:dyDescent="0.3">
      <c r="A17" s="68"/>
      <c r="B17" s="128"/>
      <c r="C17" s="131"/>
      <c r="D17" s="126"/>
      <c r="E17" s="89"/>
      <c r="F17" s="101" t="s">
        <v>455</v>
      </c>
      <c r="G17" s="153">
        <f>SUM(G12:G16)</f>
        <v>34.400000000000006</v>
      </c>
      <c r="H17" s="126"/>
      <c r="I17" s="89"/>
      <c r="J17" s="101" t="s">
        <v>455</v>
      </c>
      <c r="K17" s="153">
        <f>SUM(K12:K16)</f>
        <v>0</v>
      </c>
      <c r="L17" s="164"/>
      <c r="M17" s="98"/>
      <c r="N17" s="183"/>
    </row>
    <row r="18" spans="1:14" ht="15" customHeight="1" x14ac:dyDescent="0.25">
      <c r="A18" s="125">
        <v>1</v>
      </c>
      <c r="B18" s="127"/>
      <c r="C18" s="130">
        <v>47</v>
      </c>
      <c r="D18" s="126">
        <v>8.6</v>
      </c>
      <c r="E18" s="136">
        <f>D18</f>
        <v>8.6</v>
      </c>
      <c r="F18" s="96">
        <f>IF(D18="","",RANK(D18,D18:D22,0))</f>
        <v>2</v>
      </c>
      <c r="G18" s="151">
        <f>IF(F18&lt;5,E18,"")</f>
        <v>8.6</v>
      </c>
      <c r="H18" s="126"/>
      <c r="I18" s="136">
        <f>H18</f>
        <v>0</v>
      </c>
      <c r="J18" s="96" t="str">
        <f>IF(H18="","",RANK(H18,H18:H22,0))</f>
        <v/>
      </c>
      <c r="K18" s="151" t="str">
        <f>IF(J18&lt;5,I18,"")</f>
        <v/>
      </c>
      <c r="L18" s="175">
        <f>SUM(G18:G22,K18:K22)</f>
        <v>34.700000000000003</v>
      </c>
      <c r="M18" s="178">
        <f>L18</f>
        <v>34.700000000000003</v>
      </c>
      <c r="N18" s="181">
        <f>IF(ISNUMBER(L18),RANK(L18,$L$6:$L$293,0),"")</f>
        <v>6</v>
      </c>
    </row>
    <row r="19" spans="1:14" ht="15" customHeight="1" x14ac:dyDescent="0.25">
      <c r="A19" s="68">
        <v>2</v>
      </c>
      <c r="B19" s="128"/>
      <c r="C19" s="130">
        <v>47</v>
      </c>
      <c r="D19" s="126">
        <v>8.3000000000000007</v>
      </c>
      <c r="E19" s="136">
        <f t="shared" ref="E19:E22" si="4">D19</f>
        <v>8.3000000000000007</v>
      </c>
      <c r="F19" s="96">
        <f>IF(D19="","",RANK(D19,D18:D22,0))</f>
        <v>5</v>
      </c>
      <c r="G19" s="152" t="str">
        <f>IF(F19&lt;5,E19,"")</f>
        <v/>
      </c>
      <c r="H19" s="126"/>
      <c r="I19" s="136">
        <f t="shared" ref="I19:I22" si="5">H19</f>
        <v>0</v>
      </c>
      <c r="J19" s="96" t="str">
        <f>IF(H19="","",RANK(H19,H18:H22,0))</f>
        <v/>
      </c>
      <c r="K19" s="152" t="str">
        <f>IF(J19&lt;5,I19,"")</f>
        <v/>
      </c>
      <c r="L19" s="176"/>
      <c r="M19" s="179"/>
      <c r="N19" s="182"/>
    </row>
    <row r="20" spans="1:14" ht="15" customHeight="1" x14ac:dyDescent="0.25">
      <c r="A20" s="68">
        <v>3</v>
      </c>
      <c r="B20" s="128"/>
      <c r="C20" s="130">
        <v>47</v>
      </c>
      <c r="D20" s="126">
        <v>8.5</v>
      </c>
      <c r="E20" s="136">
        <f t="shared" si="4"/>
        <v>8.5</v>
      </c>
      <c r="F20" s="96">
        <f>IF(D20="","",RANK(D20,D18:D22,0))</f>
        <v>3</v>
      </c>
      <c r="G20" s="152">
        <f>IF(F20&lt;5,E20,"")</f>
        <v>8.5</v>
      </c>
      <c r="H20" s="126"/>
      <c r="I20" s="136">
        <f t="shared" si="5"/>
        <v>0</v>
      </c>
      <c r="J20" s="96" t="str">
        <f>IF(H20="","",RANK(H20,H18:H22,0))</f>
        <v/>
      </c>
      <c r="K20" s="152" t="str">
        <f>IF(J20&lt;5,I20,"")</f>
        <v/>
      </c>
      <c r="L20" s="176"/>
      <c r="M20" s="179"/>
      <c r="N20" s="182"/>
    </row>
    <row r="21" spans="1:14" ht="15" customHeight="1" x14ac:dyDescent="0.25">
      <c r="A21" s="68">
        <v>4</v>
      </c>
      <c r="B21" s="128"/>
      <c r="C21" s="130">
        <v>47</v>
      </c>
      <c r="D21" s="126">
        <v>9.1</v>
      </c>
      <c r="E21" s="136">
        <f t="shared" si="4"/>
        <v>9.1</v>
      </c>
      <c r="F21" s="96">
        <f>IF(D21="","",RANK(D21,D18:D22,0))</f>
        <v>1</v>
      </c>
      <c r="G21" s="152">
        <f>IF(F21&lt;5,E21,"")</f>
        <v>9.1</v>
      </c>
      <c r="H21" s="126"/>
      <c r="I21" s="136">
        <f t="shared" si="5"/>
        <v>0</v>
      </c>
      <c r="J21" s="96" t="str">
        <f>IF(H21="","",RANK(H21,H18:H22,0))</f>
        <v/>
      </c>
      <c r="K21" s="152" t="str">
        <f>IF(J21&lt;5,I21,"")</f>
        <v/>
      </c>
      <c r="L21" s="176"/>
      <c r="M21" s="179"/>
      <c r="N21" s="182"/>
    </row>
    <row r="22" spans="1:14" ht="15" customHeight="1" x14ac:dyDescent="0.25">
      <c r="A22" s="68">
        <v>5</v>
      </c>
      <c r="B22" s="128"/>
      <c r="C22" s="130">
        <v>47</v>
      </c>
      <c r="D22" s="126">
        <v>8.5</v>
      </c>
      <c r="E22" s="136">
        <f t="shared" si="4"/>
        <v>8.5</v>
      </c>
      <c r="F22" s="96">
        <f>IF(D22="","",RANK(D22,D18:D22,0))</f>
        <v>3</v>
      </c>
      <c r="G22" s="152">
        <f>IF(F22&lt;5,E22,"")</f>
        <v>8.5</v>
      </c>
      <c r="H22" s="126"/>
      <c r="I22" s="136">
        <f t="shared" si="5"/>
        <v>0</v>
      </c>
      <c r="J22" s="96" t="str">
        <f>IF(H22="","",RANK(H22,H18:H22,0))</f>
        <v/>
      </c>
      <c r="K22" s="152"/>
      <c r="L22" s="177"/>
      <c r="M22" s="180"/>
      <c r="N22" s="182"/>
    </row>
    <row r="23" spans="1:14" ht="26.25" customHeight="1" thickBot="1" x14ac:dyDescent="0.3">
      <c r="A23" s="68"/>
      <c r="B23" s="128"/>
      <c r="C23" s="131"/>
      <c r="D23" s="126"/>
      <c r="E23" s="89"/>
      <c r="F23" s="101" t="s">
        <v>455</v>
      </c>
      <c r="G23" s="153">
        <f>SUM(G18:G22)</f>
        <v>34.700000000000003</v>
      </c>
      <c r="H23" s="126"/>
      <c r="I23" s="89"/>
      <c r="J23" s="101" t="s">
        <v>455</v>
      </c>
      <c r="K23" s="153">
        <f>SUM(K18:K22)</f>
        <v>0</v>
      </c>
      <c r="L23" s="164"/>
      <c r="M23" s="98"/>
      <c r="N23" s="183"/>
    </row>
    <row r="24" spans="1:14" ht="15" customHeight="1" x14ac:dyDescent="0.25">
      <c r="A24" s="125">
        <v>1</v>
      </c>
      <c r="B24" s="127"/>
      <c r="C24" s="130">
        <v>56</v>
      </c>
      <c r="D24" s="126">
        <v>9</v>
      </c>
      <c r="E24" s="136">
        <f>D24</f>
        <v>9</v>
      </c>
      <c r="F24" s="96">
        <f>IF(D24="","",RANK(D24,D24:D28,0))</f>
        <v>4</v>
      </c>
      <c r="G24" s="151">
        <f>IF(F24&lt;5,E24,"")</f>
        <v>9</v>
      </c>
      <c r="H24" s="126"/>
      <c r="I24" s="136">
        <f>H24</f>
        <v>0</v>
      </c>
      <c r="J24" s="96" t="str">
        <f>IF(H24="","",RANK(H24,H24:H28,0))</f>
        <v/>
      </c>
      <c r="K24" s="151" t="str">
        <f>IF(J24&lt;5,I24,"")</f>
        <v/>
      </c>
      <c r="L24" s="175">
        <f>SUM(G24:G28,K24:K28)</f>
        <v>37.699999999999996</v>
      </c>
      <c r="M24" s="178">
        <f>L24</f>
        <v>37.699999999999996</v>
      </c>
      <c r="N24" s="181">
        <f>IF(ISNUMBER(L24),RANK(L24,$L$6:$L$293,0),"")</f>
        <v>1</v>
      </c>
    </row>
    <row r="25" spans="1:14" ht="15" customHeight="1" x14ac:dyDescent="0.25">
      <c r="A25" s="68">
        <v>2</v>
      </c>
      <c r="B25" s="128"/>
      <c r="C25" s="130">
        <v>56</v>
      </c>
      <c r="D25" s="126">
        <v>9.6999999999999993</v>
      </c>
      <c r="E25" s="136">
        <f t="shared" ref="E25:E28" si="6">D25</f>
        <v>9.6999999999999993</v>
      </c>
      <c r="F25" s="96">
        <f>IF(D25="","",RANK(D25,D24:D28,0))</f>
        <v>1</v>
      </c>
      <c r="G25" s="151">
        <f t="shared" ref="G25:G28" si="7">IF(F25&lt;5,E25,"")</f>
        <v>9.6999999999999993</v>
      </c>
      <c r="H25" s="126"/>
      <c r="I25" s="136">
        <f t="shared" ref="I25:I28" si="8">H25</f>
        <v>0</v>
      </c>
      <c r="J25" s="96" t="str">
        <f>IF(H25="","",RANK(H25,H24:H28,0))</f>
        <v/>
      </c>
      <c r="K25" s="152" t="str">
        <f>IF(J25&lt;5,I25,"")</f>
        <v/>
      </c>
      <c r="L25" s="176"/>
      <c r="M25" s="179"/>
      <c r="N25" s="182"/>
    </row>
    <row r="26" spans="1:14" ht="15" customHeight="1" x14ac:dyDescent="0.25">
      <c r="A26" s="68">
        <v>3</v>
      </c>
      <c r="B26" s="128"/>
      <c r="C26" s="130">
        <v>56</v>
      </c>
      <c r="D26" s="126">
        <v>9.6</v>
      </c>
      <c r="E26" s="136">
        <f t="shared" si="6"/>
        <v>9.6</v>
      </c>
      <c r="F26" s="96">
        <f>IF(D26="","",RANK(D26,D24:D28,0))</f>
        <v>2</v>
      </c>
      <c r="G26" s="151">
        <f t="shared" si="7"/>
        <v>9.6</v>
      </c>
      <c r="H26" s="126"/>
      <c r="I26" s="136">
        <f t="shared" si="8"/>
        <v>0</v>
      </c>
      <c r="J26" s="96" t="str">
        <f>IF(H26="","",RANK(H26,H24:H28,0))</f>
        <v/>
      </c>
      <c r="K26" s="152" t="str">
        <f>IF(J26&lt;5,I26,"")</f>
        <v/>
      </c>
      <c r="L26" s="176"/>
      <c r="M26" s="179"/>
      <c r="N26" s="182"/>
    </row>
    <row r="27" spans="1:14" ht="15" customHeight="1" x14ac:dyDescent="0.25">
      <c r="A27" s="68">
        <v>4</v>
      </c>
      <c r="B27" s="128"/>
      <c r="C27" s="130">
        <v>56</v>
      </c>
      <c r="D27" s="126">
        <v>8.1999999999999993</v>
      </c>
      <c r="E27" s="136">
        <f t="shared" si="6"/>
        <v>8.1999999999999993</v>
      </c>
      <c r="F27" s="96">
        <f>IF(D27="","",RANK(D27,D24:D28,0))</f>
        <v>5</v>
      </c>
      <c r="G27" s="151" t="str">
        <f t="shared" si="7"/>
        <v/>
      </c>
      <c r="H27" s="126"/>
      <c r="I27" s="136">
        <f t="shared" si="8"/>
        <v>0</v>
      </c>
      <c r="J27" s="96" t="str">
        <f>IF(H27="","",RANK(H27,H24:H28,0))</f>
        <v/>
      </c>
      <c r="K27" s="152" t="str">
        <f>IF(J27&lt;5,I27,"")</f>
        <v/>
      </c>
      <c r="L27" s="176"/>
      <c r="M27" s="179"/>
      <c r="N27" s="182"/>
    </row>
    <row r="28" spans="1:14" ht="15" customHeight="1" x14ac:dyDescent="0.25">
      <c r="A28" s="68">
        <v>5</v>
      </c>
      <c r="B28" s="128"/>
      <c r="C28" s="130">
        <v>56</v>
      </c>
      <c r="D28" s="126">
        <v>9.4</v>
      </c>
      <c r="E28" s="136">
        <f t="shared" si="6"/>
        <v>9.4</v>
      </c>
      <c r="F28" s="96">
        <f>IF(D28="","",RANK(D28,D24:D28,0))</f>
        <v>3</v>
      </c>
      <c r="G28" s="151">
        <f t="shared" si="7"/>
        <v>9.4</v>
      </c>
      <c r="H28" s="126"/>
      <c r="I28" s="136">
        <f t="shared" si="8"/>
        <v>0</v>
      </c>
      <c r="J28" s="96" t="str">
        <f>IF(H28="","",RANK(H28,H24:H28,0))</f>
        <v/>
      </c>
      <c r="K28" s="152" t="str">
        <f>IF(J28&lt;5,I28,"")</f>
        <v/>
      </c>
      <c r="L28" s="177"/>
      <c r="M28" s="180"/>
      <c r="N28" s="182"/>
    </row>
    <row r="29" spans="1:14" ht="26.25" customHeight="1" thickBot="1" x14ac:dyDescent="0.3">
      <c r="A29" s="68"/>
      <c r="B29" s="128"/>
      <c r="C29" s="131"/>
      <c r="D29" s="126"/>
      <c r="E29" s="89"/>
      <c r="F29" s="101" t="s">
        <v>455</v>
      </c>
      <c r="G29" s="153">
        <f>SUM(G24:G28)</f>
        <v>37.699999999999996</v>
      </c>
      <c r="H29" s="126"/>
      <c r="I29" s="89"/>
      <c r="J29" s="101" t="s">
        <v>455</v>
      </c>
      <c r="K29" s="153">
        <f>SUM(K24:K28)</f>
        <v>0</v>
      </c>
      <c r="L29" s="164"/>
      <c r="M29" s="98"/>
      <c r="N29" s="183"/>
    </row>
    <row r="30" spans="1:14" ht="15" customHeight="1" x14ac:dyDescent="0.25">
      <c r="A30" s="125">
        <v>1</v>
      </c>
      <c r="B30" s="127"/>
      <c r="C30" s="130">
        <v>9</v>
      </c>
      <c r="D30" s="126">
        <v>9.1999999999999993</v>
      </c>
      <c r="E30" s="136">
        <f>D30</f>
        <v>9.1999999999999993</v>
      </c>
      <c r="F30" s="96">
        <f>IF(D30="","",RANK(D30,D30:D34,0))</f>
        <v>4</v>
      </c>
      <c r="G30" s="151">
        <f>IF(F30&lt;5,E30,"")</f>
        <v>9.1999999999999993</v>
      </c>
      <c r="H30" s="126"/>
      <c r="I30" s="136">
        <f>H30</f>
        <v>0</v>
      </c>
      <c r="J30" s="96" t="str">
        <f>IF(H30="","",RANK(H30,H30:H34,0))</f>
        <v/>
      </c>
      <c r="K30" s="151" t="str">
        <f>IF(J30&lt;5,I30,"")</f>
        <v/>
      </c>
      <c r="L30" s="175">
        <f>SUM(G30:G34,K30:K34)</f>
        <v>37.400000000000006</v>
      </c>
      <c r="M30" s="178">
        <f>L30</f>
        <v>37.400000000000006</v>
      </c>
      <c r="N30" s="181">
        <f>IF(ISNUMBER(L30),RANK(L30,$L$6:$L$293,0),"")</f>
        <v>2</v>
      </c>
    </row>
    <row r="31" spans="1:14" ht="15" customHeight="1" x14ac:dyDescent="0.25">
      <c r="A31" s="68">
        <v>2</v>
      </c>
      <c r="B31" s="128"/>
      <c r="C31" s="130">
        <v>9</v>
      </c>
      <c r="D31" s="126">
        <v>9.4</v>
      </c>
      <c r="E31" s="136">
        <f t="shared" ref="E31:E34" si="9">D31</f>
        <v>9.4</v>
      </c>
      <c r="F31" s="96">
        <f>IF(D31="","",RANK(D31,D30:D34,0))</f>
        <v>2</v>
      </c>
      <c r="G31" s="152">
        <f>IF(F31&lt;5,E31,"")</f>
        <v>9.4</v>
      </c>
      <c r="H31" s="126"/>
      <c r="I31" s="136">
        <f t="shared" ref="I31:I34" si="10">H31</f>
        <v>0</v>
      </c>
      <c r="J31" s="96" t="str">
        <f>IF(H31="","",RANK(H31,H30:H34,0))</f>
        <v/>
      </c>
      <c r="K31" s="152" t="str">
        <f>IF(J31&lt;5,I31,"")</f>
        <v/>
      </c>
      <c r="L31" s="176"/>
      <c r="M31" s="179"/>
      <c r="N31" s="182"/>
    </row>
    <row r="32" spans="1:14" ht="15" customHeight="1" x14ac:dyDescent="0.25">
      <c r="A32" s="68">
        <v>3</v>
      </c>
      <c r="B32" s="128"/>
      <c r="C32" s="130">
        <v>9</v>
      </c>
      <c r="D32" s="126">
        <v>9.5</v>
      </c>
      <c r="E32" s="136">
        <f t="shared" si="9"/>
        <v>9.5</v>
      </c>
      <c r="F32" s="96">
        <f>IF(D32="","",RANK(D32,D30:D34,0))</f>
        <v>1</v>
      </c>
      <c r="G32" s="152">
        <f>IF(F32&lt;5,E32,"")</f>
        <v>9.5</v>
      </c>
      <c r="H32" s="126"/>
      <c r="I32" s="136">
        <f t="shared" si="10"/>
        <v>0</v>
      </c>
      <c r="J32" s="96" t="str">
        <f>IF(H32="","",RANK(H32,H30:H34,0))</f>
        <v/>
      </c>
      <c r="K32" s="152" t="str">
        <f>IF(J32&lt;5,I32,"")</f>
        <v/>
      </c>
      <c r="L32" s="176"/>
      <c r="M32" s="179"/>
      <c r="N32" s="182"/>
    </row>
    <row r="33" spans="1:14" ht="15" customHeight="1" x14ac:dyDescent="0.25">
      <c r="A33" s="68">
        <v>4</v>
      </c>
      <c r="B33" s="128"/>
      <c r="C33" s="130">
        <v>9</v>
      </c>
      <c r="D33" s="126">
        <v>8.8000000000000007</v>
      </c>
      <c r="E33" s="136">
        <f t="shared" si="9"/>
        <v>8.8000000000000007</v>
      </c>
      <c r="F33" s="96">
        <f>IF(D33="","",RANK(D33,D30:D34,0))</f>
        <v>5</v>
      </c>
      <c r="G33" s="152" t="str">
        <f>IF(F33&lt;5,E33,"")</f>
        <v/>
      </c>
      <c r="H33" s="126"/>
      <c r="I33" s="136">
        <f t="shared" si="10"/>
        <v>0</v>
      </c>
      <c r="J33" s="96" t="str">
        <f>IF(H33="","",RANK(H33,H30:H34,0))</f>
        <v/>
      </c>
      <c r="K33" s="152" t="str">
        <f>IF(J33&lt;5,I33,"")</f>
        <v/>
      </c>
      <c r="L33" s="176"/>
      <c r="M33" s="179"/>
      <c r="N33" s="182"/>
    </row>
    <row r="34" spans="1:14" ht="15" customHeight="1" x14ac:dyDescent="0.25">
      <c r="A34" s="68">
        <v>5</v>
      </c>
      <c r="B34" s="128"/>
      <c r="C34" s="130">
        <v>9</v>
      </c>
      <c r="D34" s="126">
        <v>9.3000000000000007</v>
      </c>
      <c r="E34" s="136">
        <f t="shared" si="9"/>
        <v>9.3000000000000007</v>
      </c>
      <c r="F34" s="96">
        <f>IF(D34="","",RANK(D34,D30:D34,0))</f>
        <v>3</v>
      </c>
      <c r="G34" s="152">
        <f>IF(F34&lt;5,E34,"")</f>
        <v>9.3000000000000007</v>
      </c>
      <c r="H34" s="126"/>
      <c r="I34" s="136">
        <f t="shared" si="10"/>
        <v>0</v>
      </c>
      <c r="J34" s="96" t="str">
        <f>IF(H34="","",RANK(H34,H30:H34,0))</f>
        <v/>
      </c>
      <c r="K34" s="152" t="str">
        <f>IF(J34&lt;5,I34,"")</f>
        <v/>
      </c>
      <c r="L34" s="177"/>
      <c r="M34" s="180"/>
      <c r="N34" s="182"/>
    </row>
    <row r="35" spans="1:14" ht="26.25" customHeight="1" thickBot="1" x14ac:dyDescent="0.3">
      <c r="A35" s="68"/>
      <c r="B35" s="128"/>
      <c r="C35" s="131"/>
      <c r="D35" s="126"/>
      <c r="E35" s="89"/>
      <c r="F35" s="101" t="s">
        <v>455</v>
      </c>
      <c r="G35" s="153">
        <f>SUM(G30:G34)</f>
        <v>37.400000000000006</v>
      </c>
      <c r="H35" s="126"/>
      <c r="I35" s="89"/>
      <c r="J35" s="101" t="s">
        <v>455</v>
      </c>
      <c r="K35" s="153">
        <f>SUM(K30:K34)</f>
        <v>0</v>
      </c>
      <c r="L35" s="164"/>
      <c r="M35" s="98"/>
      <c r="N35" s="183"/>
    </row>
    <row r="36" spans="1:14" ht="15" customHeight="1" x14ac:dyDescent="0.25">
      <c r="A36" s="125">
        <v>1</v>
      </c>
      <c r="B36" s="127"/>
      <c r="C36" s="130">
        <v>22</v>
      </c>
      <c r="D36" s="126">
        <v>9.8000000000000007</v>
      </c>
      <c r="E36" s="136">
        <f>D36</f>
        <v>9.8000000000000007</v>
      </c>
      <c r="F36" s="96">
        <f>IF(D36="","",RANK(D36,D36:D40,0))</f>
        <v>1</v>
      </c>
      <c r="G36" s="151">
        <f>IF(F36&lt;5,E36,"")</f>
        <v>9.8000000000000007</v>
      </c>
      <c r="H36" s="126"/>
      <c r="I36" s="136">
        <f>H36</f>
        <v>0</v>
      </c>
      <c r="J36" s="96" t="str">
        <f>IF(H36="","",RANK(H36,H36:H40,0))</f>
        <v/>
      </c>
      <c r="K36" s="151" t="str">
        <f>IF(J36&lt;5,I36,"")</f>
        <v/>
      </c>
      <c r="L36" s="175">
        <f>SUM(G36:G40,K36:K40)</f>
        <v>35.799999999999997</v>
      </c>
      <c r="M36" s="178">
        <f>L36</f>
        <v>35.799999999999997</v>
      </c>
      <c r="N36" s="181">
        <f>IF(ISNUMBER(L36),RANK(L36,$L$6:$L$293,0),"")</f>
        <v>4</v>
      </c>
    </row>
    <row r="37" spans="1:14" ht="15" customHeight="1" x14ac:dyDescent="0.25">
      <c r="A37" s="68">
        <v>2</v>
      </c>
      <c r="B37" s="128"/>
      <c r="C37" s="130">
        <v>22</v>
      </c>
      <c r="D37" s="126">
        <v>9</v>
      </c>
      <c r="E37" s="136">
        <f t="shared" ref="E37:E40" si="11">D37</f>
        <v>9</v>
      </c>
      <c r="F37" s="96">
        <f>IF(D37="","",RANK(D37,D36:D40,0))</f>
        <v>2</v>
      </c>
      <c r="G37" s="152">
        <f>IF(F37&lt;5,E37,"")</f>
        <v>9</v>
      </c>
      <c r="H37" s="126"/>
      <c r="I37" s="136">
        <f t="shared" ref="I37:I40" si="12">H37</f>
        <v>0</v>
      </c>
      <c r="J37" s="96" t="str">
        <f>IF(H37="","",RANK(H37,H36:H40,0))</f>
        <v/>
      </c>
      <c r="K37" s="152" t="str">
        <f>IF(J37&lt;5,I37,"")</f>
        <v/>
      </c>
      <c r="L37" s="176"/>
      <c r="M37" s="179"/>
      <c r="N37" s="182"/>
    </row>
    <row r="38" spans="1:14" ht="15" customHeight="1" x14ac:dyDescent="0.25">
      <c r="A38" s="68">
        <v>3</v>
      </c>
      <c r="B38" s="128"/>
      <c r="C38" s="130">
        <v>22</v>
      </c>
      <c r="D38" s="126">
        <v>9</v>
      </c>
      <c r="E38" s="136">
        <f t="shared" si="11"/>
        <v>9</v>
      </c>
      <c r="F38" s="96">
        <f>IF(D38="","",RANK(D38,D36:D40,0))</f>
        <v>2</v>
      </c>
      <c r="G38" s="152">
        <f>IF(F38&lt;5,E38,"")</f>
        <v>9</v>
      </c>
      <c r="H38" s="126"/>
      <c r="I38" s="136">
        <f t="shared" si="12"/>
        <v>0</v>
      </c>
      <c r="J38" s="96" t="str">
        <f>IF(H38="","",RANK(H38,H36:H40,0))</f>
        <v/>
      </c>
      <c r="K38" s="152" t="str">
        <f>IF(J38&lt;5,I38,"")</f>
        <v/>
      </c>
      <c r="L38" s="176"/>
      <c r="M38" s="179"/>
      <c r="N38" s="182"/>
    </row>
    <row r="39" spans="1:14" ht="15" customHeight="1" x14ac:dyDescent="0.25">
      <c r="A39" s="68">
        <v>4</v>
      </c>
      <c r="B39" s="128"/>
      <c r="C39" s="130">
        <v>22</v>
      </c>
      <c r="D39" s="126">
        <v>8</v>
      </c>
      <c r="E39" s="136">
        <f t="shared" si="11"/>
        <v>8</v>
      </c>
      <c r="F39" s="96">
        <f>IF(D39="","",RANK(D39,D36:D40,0))</f>
        <v>4</v>
      </c>
      <c r="G39" s="152">
        <f>IF(F39&lt;5,E39,"")</f>
        <v>8</v>
      </c>
      <c r="H39" s="126"/>
      <c r="I39" s="136">
        <f t="shared" si="12"/>
        <v>0</v>
      </c>
      <c r="J39" s="96" t="str">
        <f>IF(H39="","",RANK(H39,H36:H40,0))</f>
        <v/>
      </c>
      <c r="K39" s="152" t="str">
        <f>IF(J39&lt;5,I39,"")</f>
        <v/>
      </c>
      <c r="L39" s="176"/>
      <c r="M39" s="179"/>
      <c r="N39" s="182"/>
    </row>
    <row r="40" spans="1:14" ht="15" customHeight="1" x14ac:dyDescent="0.25">
      <c r="A40" s="68">
        <v>5</v>
      </c>
      <c r="B40" s="128"/>
      <c r="C40" s="130">
        <v>22</v>
      </c>
      <c r="D40" s="126">
        <v>6.7</v>
      </c>
      <c r="E40" s="136">
        <f t="shared" si="11"/>
        <v>6.7</v>
      </c>
      <c r="F40" s="96">
        <f>IF(D40="","",RANK(D40,D36:D40,0))</f>
        <v>5</v>
      </c>
      <c r="G40" s="152" t="str">
        <f>IF(F40&lt;5,E40,"")</f>
        <v/>
      </c>
      <c r="H40" s="126"/>
      <c r="I40" s="136">
        <f t="shared" si="12"/>
        <v>0</v>
      </c>
      <c r="J40" s="96" t="str">
        <f>IF(H40="","",RANK(H40,H36:H40,0))</f>
        <v/>
      </c>
      <c r="K40" s="152" t="str">
        <f>IF(J40&lt;5,I40,"")</f>
        <v/>
      </c>
      <c r="L40" s="177"/>
      <c r="M40" s="180"/>
      <c r="N40" s="182"/>
    </row>
    <row r="41" spans="1:14" ht="26.25" customHeight="1" thickBot="1" x14ac:dyDescent="0.3">
      <c r="A41" s="68"/>
      <c r="B41" s="128"/>
      <c r="C41" s="131"/>
      <c r="D41" s="126"/>
      <c r="E41" s="89"/>
      <c r="F41" s="101" t="s">
        <v>455</v>
      </c>
      <c r="G41" s="153">
        <f>SUM(G36:G40)</f>
        <v>35.799999999999997</v>
      </c>
      <c r="H41" s="126"/>
      <c r="I41" s="89"/>
      <c r="J41" s="101" t="s">
        <v>455</v>
      </c>
      <c r="K41" s="153">
        <f>SUM(K36:K40)</f>
        <v>0</v>
      </c>
      <c r="L41" s="164"/>
      <c r="M41" s="98"/>
      <c r="N41" s="183"/>
    </row>
    <row r="42" spans="1:14" ht="15" customHeight="1" x14ac:dyDescent="0.25">
      <c r="A42" s="125">
        <v>1</v>
      </c>
      <c r="B42" s="127"/>
      <c r="C42" s="130">
        <v>41</v>
      </c>
      <c r="D42" s="126">
        <v>8.6999999999999993</v>
      </c>
      <c r="E42" s="136">
        <f>D42</f>
        <v>8.6999999999999993</v>
      </c>
      <c r="F42" s="96">
        <f>IF(D42="","",RANK(D42,D42:D46,0))</f>
        <v>2</v>
      </c>
      <c r="G42" s="151">
        <f>IF(F42&lt;5,E42,"")</f>
        <v>8.6999999999999993</v>
      </c>
      <c r="H42" s="126"/>
      <c r="I42" s="136">
        <f>H42</f>
        <v>0</v>
      </c>
      <c r="J42" s="96" t="str">
        <f>IF(H42="","",RANK(H42,H42:H46,0))</f>
        <v/>
      </c>
      <c r="K42" s="151" t="str">
        <f>IF(J42&lt;5,I42,"")</f>
        <v/>
      </c>
      <c r="L42" s="175">
        <f>SUM(G42:G46,K42:K46)</f>
        <v>35.1</v>
      </c>
      <c r="M42" s="178">
        <f>L42</f>
        <v>35.1</v>
      </c>
      <c r="N42" s="181">
        <f>IF(ISNUMBER(L42),RANK(L42,$L$6:$L$293,0),"")</f>
        <v>5</v>
      </c>
    </row>
    <row r="43" spans="1:14" ht="15" customHeight="1" x14ac:dyDescent="0.25">
      <c r="A43" s="68">
        <v>2</v>
      </c>
      <c r="B43" s="128"/>
      <c r="C43" s="130">
        <v>41</v>
      </c>
      <c r="D43" s="126">
        <v>9.3000000000000007</v>
      </c>
      <c r="E43" s="136">
        <f t="shared" ref="E43:E46" si="13">D43</f>
        <v>9.3000000000000007</v>
      </c>
      <c r="F43" s="96">
        <f>IF(D43="","",RANK(D43,D42:D46,0))</f>
        <v>1</v>
      </c>
      <c r="G43" s="152">
        <f>IF(F43&lt;5,E43,"")</f>
        <v>9.3000000000000007</v>
      </c>
      <c r="H43" s="126"/>
      <c r="I43" s="136">
        <f t="shared" ref="I43:I46" si="14">H43</f>
        <v>0</v>
      </c>
      <c r="J43" s="96" t="str">
        <f>IF(H43="","",RANK(H43,H42:H46,0))</f>
        <v/>
      </c>
      <c r="K43" s="152" t="str">
        <f>IF(J43&lt;5,I43,"")</f>
        <v/>
      </c>
      <c r="L43" s="176"/>
      <c r="M43" s="179"/>
      <c r="N43" s="182"/>
    </row>
    <row r="44" spans="1:14" ht="15" customHeight="1" x14ac:dyDescent="0.25">
      <c r="A44" s="68">
        <v>3</v>
      </c>
      <c r="B44" s="128"/>
      <c r="C44" s="130">
        <v>41</v>
      </c>
      <c r="D44" s="126">
        <v>8.6</v>
      </c>
      <c r="E44" s="136">
        <f t="shared" si="13"/>
        <v>8.6</v>
      </c>
      <c r="F44" s="96">
        <f>IF(D44="","",RANK(D44,D42:D46,0))</f>
        <v>3</v>
      </c>
      <c r="G44" s="152">
        <f>IF(F44&lt;5,E44,"")</f>
        <v>8.6</v>
      </c>
      <c r="H44" s="126"/>
      <c r="I44" s="136">
        <f t="shared" si="14"/>
        <v>0</v>
      </c>
      <c r="J44" s="96" t="str">
        <f>IF(H44="","",RANK(H44,H42:H46,0))</f>
        <v/>
      </c>
      <c r="K44" s="152" t="str">
        <f>IF(J44&lt;5,I44,"")</f>
        <v/>
      </c>
      <c r="L44" s="176"/>
      <c r="M44" s="179"/>
      <c r="N44" s="182"/>
    </row>
    <row r="45" spans="1:14" ht="15" customHeight="1" x14ac:dyDescent="0.25">
      <c r="A45" s="68">
        <v>4</v>
      </c>
      <c r="B45" s="128"/>
      <c r="C45" s="130">
        <v>41</v>
      </c>
      <c r="D45" s="126">
        <v>8.5</v>
      </c>
      <c r="E45" s="136">
        <f t="shared" si="13"/>
        <v>8.5</v>
      </c>
      <c r="F45" s="96">
        <f>IF(D45="","",RANK(D45,D42:D46,0))</f>
        <v>4</v>
      </c>
      <c r="G45" s="152">
        <f>IF(F45&lt;5,E45,"")</f>
        <v>8.5</v>
      </c>
      <c r="H45" s="126"/>
      <c r="I45" s="136">
        <f t="shared" si="14"/>
        <v>0</v>
      </c>
      <c r="J45" s="96" t="str">
        <f>IF(H45="","",RANK(H45,H42:H46,0))</f>
        <v/>
      </c>
      <c r="K45" s="152" t="str">
        <f>IF(J45&lt;5,I45,"")</f>
        <v/>
      </c>
      <c r="L45" s="176"/>
      <c r="M45" s="179"/>
      <c r="N45" s="182"/>
    </row>
    <row r="46" spans="1:14" ht="15" customHeight="1" x14ac:dyDescent="0.25">
      <c r="A46" s="68">
        <v>5</v>
      </c>
      <c r="B46" s="128"/>
      <c r="C46" s="130">
        <v>41</v>
      </c>
      <c r="D46" s="126">
        <v>8.1</v>
      </c>
      <c r="E46" s="136">
        <f t="shared" si="13"/>
        <v>8.1</v>
      </c>
      <c r="F46" s="96">
        <f>IF(D46="","",RANK(D46,D42:D46,0))</f>
        <v>5</v>
      </c>
      <c r="G46" s="152" t="str">
        <f>IF(F46&lt;5,E46,"")</f>
        <v/>
      </c>
      <c r="H46" s="126"/>
      <c r="I46" s="136">
        <f t="shared" si="14"/>
        <v>0</v>
      </c>
      <c r="J46" s="96" t="str">
        <f>IF(H46="","",RANK(H46,H42:H46,0))</f>
        <v/>
      </c>
      <c r="K46" s="152" t="str">
        <f>IF(J46&lt;5,I46,"")</f>
        <v/>
      </c>
      <c r="L46" s="177"/>
      <c r="M46" s="180"/>
      <c r="N46" s="182"/>
    </row>
    <row r="47" spans="1:14" ht="26.25" customHeight="1" thickBot="1" x14ac:dyDescent="0.3">
      <c r="A47" s="68"/>
      <c r="B47" s="128"/>
      <c r="C47" s="131"/>
      <c r="D47" s="126"/>
      <c r="E47" s="89"/>
      <c r="F47" s="101" t="s">
        <v>455</v>
      </c>
      <c r="G47" s="153">
        <f>SUM(G42:G46)</f>
        <v>35.1</v>
      </c>
      <c r="H47" s="126"/>
      <c r="I47" s="89"/>
      <c r="J47" s="101" t="s">
        <v>455</v>
      </c>
      <c r="K47" s="153">
        <f>SUM(K42:K46)</f>
        <v>0</v>
      </c>
      <c r="L47" s="164"/>
      <c r="M47" s="98"/>
      <c r="N47" s="183"/>
    </row>
    <row r="48" spans="1:14" ht="15" customHeight="1" x14ac:dyDescent="0.25">
      <c r="A48" s="125">
        <v>1</v>
      </c>
      <c r="B48" s="127"/>
      <c r="C48" s="130">
        <v>36</v>
      </c>
      <c r="D48" s="126">
        <v>8.9</v>
      </c>
      <c r="E48" s="136">
        <f>D48</f>
        <v>8.9</v>
      </c>
      <c r="F48" s="96">
        <f>IF(D48="","",RANK(D48,D48:D52,0))</f>
        <v>4</v>
      </c>
      <c r="G48" s="151">
        <f>IF(F48&lt;5,E48,"")</f>
        <v>8.9</v>
      </c>
      <c r="H48" s="126"/>
      <c r="I48" s="136">
        <f>H48</f>
        <v>0</v>
      </c>
      <c r="J48" s="96" t="str">
        <f>IF(H48="","",RANK(H48,H48:H52,0))</f>
        <v/>
      </c>
      <c r="K48" s="151" t="str">
        <f>IF(J48&lt;5,I48,"")</f>
        <v/>
      </c>
      <c r="L48" s="175">
        <f>SUM(G48:G52,K48:K52)</f>
        <v>35.9</v>
      </c>
      <c r="M48" s="178">
        <f>L48</f>
        <v>35.9</v>
      </c>
      <c r="N48" s="181">
        <f>IF(ISNUMBER(L48),RANK(L48,$L$6:$L$293,0),"")</f>
        <v>3</v>
      </c>
    </row>
    <row r="49" spans="1:14" ht="15" customHeight="1" x14ac:dyDescent="0.25">
      <c r="A49" s="68">
        <v>2</v>
      </c>
      <c r="B49" s="128"/>
      <c r="C49" s="130">
        <v>36</v>
      </c>
      <c r="D49" s="126">
        <v>9</v>
      </c>
      <c r="E49" s="136">
        <f t="shared" ref="E49:E52" si="15">D49</f>
        <v>9</v>
      </c>
      <c r="F49" s="96">
        <f>IF(D49="","",RANK(D49,D48:D52,0))</f>
        <v>1</v>
      </c>
      <c r="G49" s="152">
        <f>IF(F49&lt;5,E49,"")</f>
        <v>9</v>
      </c>
      <c r="H49" s="126"/>
      <c r="I49" s="136">
        <f t="shared" ref="I49:I52" si="16">H49</f>
        <v>0</v>
      </c>
      <c r="J49" s="96" t="str">
        <f>IF(H49="","",RANK(H49,H48:H52,0))</f>
        <v/>
      </c>
      <c r="K49" s="152" t="str">
        <f>IF(J49&lt;5,I49,"")</f>
        <v/>
      </c>
      <c r="L49" s="176"/>
      <c r="M49" s="179"/>
      <c r="N49" s="182"/>
    </row>
    <row r="50" spans="1:14" ht="15" customHeight="1" x14ac:dyDescent="0.25">
      <c r="A50" s="68">
        <v>3</v>
      </c>
      <c r="B50" s="128"/>
      <c r="C50" s="130">
        <v>36</v>
      </c>
      <c r="D50" s="126">
        <v>9</v>
      </c>
      <c r="E50" s="136">
        <f t="shared" si="15"/>
        <v>9</v>
      </c>
      <c r="F50" s="96">
        <f>IF(D50="","",RANK(D50,D48:D52,0))</f>
        <v>1</v>
      </c>
      <c r="G50" s="152">
        <f>IF(F50&lt;5,E50,"")</f>
        <v>9</v>
      </c>
      <c r="H50" s="126"/>
      <c r="I50" s="136">
        <f t="shared" si="16"/>
        <v>0</v>
      </c>
      <c r="J50" s="96" t="str">
        <f>IF(H50="","",RANK(H50,H48:H52,0))</f>
        <v/>
      </c>
      <c r="K50" s="152" t="str">
        <f>IF(J50&lt;5,I50,"")</f>
        <v/>
      </c>
      <c r="L50" s="176"/>
      <c r="M50" s="179"/>
      <c r="N50" s="182"/>
    </row>
    <row r="51" spans="1:14" ht="15" customHeight="1" x14ac:dyDescent="0.25">
      <c r="A51" s="68">
        <v>4</v>
      </c>
      <c r="B51" s="128"/>
      <c r="C51" s="130">
        <v>36</v>
      </c>
      <c r="D51" s="126">
        <v>9</v>
      </c>
      <c r="E51" s="136">
        <f t="shared" si="15"/>
        <v>9</v>
      </c>
      <c r="F51" s="96">
        <f>IF(D51="","",RANK(D51,D48:D52,0))</f>
        <v>1</v>
      </c>
      <c r="G51" s="152">
        <f>IF(F51&lt;5,E51,"")</f>
        <v>9</v>
      </c>
      <c r="H51" s="126"/>
      <c r="I51" s="136">
        <f t="shared" si="16"/>
        <v>0</v>
      </c>
      <c r="J51" s="96" t="str">
        <f>IF(H51="","",RANK(H51,H48:H52,0))</f>
        <v/>
      </c>
      <c r="K51" s="152" t="str">
        <f>IF(J51&lt;5,I51,"")</f>
        <v/>
      </c>
      <c r="L51" s="176"/>
      <c r="M51" s="179"/>
      <c r="N51" s="182"/>
    </row>
    <row r="52" spans="1:14" ht="15" customHeight="1" x14ac:dyDescent="0.25">
      <c r="A52" s="68">
        <v>5</v>
      </c>
      <c r="B52" s="128"/>
      <c r="C52" s="130">
        <v>36</v>
      </c>
      <c r="D52" s="126"/>
      <c r="E52" s="136">
        <f t="shared" si="15"/>
        <v>0</v>
      </c>
      <c r="F52" s="96" t="str">
        <f>IF(D52="","",RANK(D52,D48:D52,0))</f>
        <v/>
      </c>
      <c r="G52" s="152" t="str">
        <f>IF(F52&lt;5,E52,"")</f>
        <v/>
      </c>
      <c r="H52" s="126"/>
      <c r="I52" s="136">
        <f t="shared" si="16"/>
        <v>0</v>
      </c>
      <c r="J52" s="96" t="str">
        <f>IF(H52="","",RANK(H52,H48:H52,0))</f>
        <v/>
      </c>
      <c r="K52" s="152" t="str">
        <f>IF(J52&lt;5,I52,"")</f>
        <v/>
      </c>
      <c r="L52" s="177"/>
      <c r="M52" s="180"/>
      <c r="N52" s="182"/>
    </row>
    <row r="53" spans="1:14" ht="26.25" customHeight="1" thickBot="1" x14ac:dyDescent="0.3">
      <c r="A53" s="68"/>
      <c r="B53" s="128"/>
      <c r="C53" s="131"/>
      <c r="D53" s="126"/>
      <c r="E53" s="89"/>
      <c r="F53" s="101" t="s">
        <v>455</v>
      </c>
      <c r="G53" s="153">
        <f>SUM(G48:G52)</f>
        <v>35.9</v>
      </c>
      <c r="H53" s="126"/>
      <c r="I53" s="89"/>
      <c r="J53" s="101" t="s">
        <v>455</v>
      </c>
      <c r="K53" s="153">
        <f>SUM(K48:K52)</f>
        <v>0</v>
      </c>
      <c r="L53" s="164"/>
      <c r="M53" s="98"/>
      <c r="N53" s="183"/>
    </row>
    <row r="54" spans="1:14" ht="15" customHeight="1" x14ac:dyDescent="0.25">
      <c r="A54" s="125">
        <v>1</v>
      </c>
      <c r="B54" s="127"/>
      <c r="C54" s="130">
        <v>19</v>
      </c>
      <c r="D54" s="126">
        <v>8.3000000000000007</v>
      </c>
      <c r="E54" s="136">
        <f>D54</f>
        <v>8.3000000000000007</v>
      </c>
      <c r="F54" s="96">
        <f>IF(D54="","",RANK(D54,D54:D58,0))</f>
        <v>2</v>
      </c>
      <c r="G54" s="151">
        <f>IF(F54&lt;5,E54,"")</f>
        <v>8.3000000000000007</v>
      </c>
      <c r="H54" s="126"/>
      <c r="I54" s="136">
        <f>H54</f>
        <v>0</v>
      </c>
      <c r="J54" s="96" t="str">
        <f>IF(H54="","",RANK(H54,H54:H58,0))</f>
        <v/>
      </c>
      <c r="K54" s="151" t="str">
        <f>IF(J54&lt;5,I54,"")</f>
        <v/>
      </c>
      <c r="L54" s="175">
        <f>SUM(G54:G58,K54:K58)</f>
        <v>32.9</v>
      </c>
      <c r="M54" s="178">
        <f>L54</f>
        <v>32.9</v>
      </c>
      <c r="N54" s="181">
        <f>IF(ISNUMBER(L54),RANK(L54,$L$6:$L$293,0),"")</f>
        <v>9</v>
      </c>
    </row>
    <row r="55" spans="1:14" ht="15" customHeight="1" x14ac:dyDescent="0.25">
      <c r="A55" s="68">
        <v>2</v>
      </c>
      <c r="B55" s="128"/>
      <c r="C55" s="130">
        <v>19</v>
      </c>
      <c r="D55" s="126">
        <v>8</v>
      </c>
      <c r="E55" s="136">
        <f t="shared" ref="E55:E58" si="17">D55</f>
        <v>8</v>
      </c>
      <c r="F55" s="96">
        <f>IF(D55="","",RANK(D55,D54:D58,0))</f>
        <v>3</v>
      </c>
      <c r="G55" s="152">
        <f>IF(F55&lt;5,E55,"")</f>
        <v>8</v>
      </c>
      <c r="H55" s="126"/>
      <c r="I55" s="136">
        <f t="shared" ref="I55:I58" si="18">H55</f>
        <v>0</v>
      </c>
      <c r="J55" s="96" t="str">
        <f>IF(H55="","",RANK(H55,H54:H58,0))</f>
        <v/>
      </c>
      <c r="K55" s="152" t="str">
        <f>IF(J55&lt;5,I55,"")</f>
        <v/>
      </c>
      <c r="L55" s="176"/>
      <c r="M55" s="179"/>
      <c r="N55" s="182"/>
    </row>
    <row r="56" spans="1:14" ht="15" customHeight="1" x14ac:dyDescent="0.25">
      <c r="A56" s="68">
        <v>3</v>
      </c>
      <c r="B56" s="128"/>
      <c r="C56" s="130">
        <v>19</v>
      </c>
      <c r="D56" s="126">
        <v>8.6</v>
      </c>
      <c r="E56" s="136">
        <f t="shared" si="17"/>
        <v>8.6</v>
      </c>
      <c r="F56" s="96">
        <f>IF(D56="","",RANK(D56,D54:D58,0))</f>
        <v>1</v>
      </c>
      <c r="G56" s="152">
        <f>IF(F56&lt;5,E56,"")</f>
        <v>8.6</v>
      </c>
      <c r="H56" s="126"/>
      <c r="I56" s="136">
        <f t="shared" si="18"/>
        <v>0</v>
      </c>
      <c r="J56" s="96" t="str">
        <f>IF(H56="","",RANK(H56,H54:H58,0))</f>
        <v/>
      </c>
      <c r="K56" s="152" t="str">
        <f>IF(J56&lt;5,I56,"")</f>
        <v/>
      </c>
      <c r="L56" s="176"/>
      <c r="M56" s="179"/>
      <c r="N56" s="182"/>
    </row>
    <row r="57" spans="1:14" ht="15" customHeight="1" x14ac:dyDescent="0.25">
      <c r="A57" s="68">
        <v>4</v>
      </c>
      <c r="B57" s="128"/>
      <c r="C57" s="130">
        <v>19</v>
      </c>
      <c r="D57" s="126">
        <v>8</v>
      </c>
      <c r="E57" s="136">
        <f t="shared" si="17"/>
        <v>8</v>
      </c>
      <c r="F57" s="96">
        <f>IF(D57="","",RANK(D57,D54:D58,0))</f>
        <v>3</v>
      </c>
      <c r="G57" s="152">
        <f>IF(F57&lt;5,E57,"")</f>
        <v>8</v>
      </c>
      <c r="H57" s="126"/>
      <c r="I57" s="136">
        <f t="shared" si="18"/>
        <v>0</v>
      </c>
      <c r="J57" s="96" t="str">
        <f>IF(H57="","",RANK(H57,H54:H58,0))</f>
        <v/>
      </c>
      <c r="K57" s="152" t="str">
        <f>IF(J57&lt;5,I57,"")</f>
        <v/>
      </c>
      <c r="L57" s="176"/>
      <c r="M57" s="179"/>
      <c r="N57" s="182"/>
    </row>
    <row r="58" spans="1:14" ht="15" customHeight="1" x14ac:dyDescent="0.25">
      <c r="A58" s="68">
        <v>5</v>
      </c>
      <c r="B58" s="128"/>
      <c r="C58" s="130">
        <v>19</v>
      </c>
      <c r="D58" s="126"/>
      <c r="E58" s="136">
        <f t="shared" si="17"/>
        <v>0</v>
      </c>
      <c r="F58" s="96" t="str">
        <f>IF(D58="","",RANK(D58,D54:D58,0))</f>
        <v/>
      </c>
      <c r="G58" s="152" t="str">
        <f>IF(F58&lt;5,E58,"")</f>
        <v/>
      </c>
      <c r="H58" s="126"/>
      <c r="I58" s="136">
        <f t="shared" si="18"/>
        <v>0</v>
      </c>
      <c r="J58" s="96" t="str">
        <f>IF(H58="","",RANK(H58,H54:H58,0))</f>
        <v/>
      </c>
      <c r="K58" s="152" t="str">
        <f>IF(J58&lt;5,I58,"")</f>
        <v/>
      </c>
      <c r="L58" s="177"/>
      <c r="M58" s="180"/>
      <c r="N58" s="182"/>
    </row>
    <row r="59" spans="1:14" ht="26.25" customHeight="1" thickBot="1" x14ac:dyDescent="0.3">
      <c r="A59" s="68"/>
      <c r="B59" s="128"/>
      <c r="C59" s="131"/>
      <c r="D59" s="126"/>
      <c r="E59" s="89"/>
      <c r="F59" s="101" t="s">
        <v>455</v>
      </c>
      <c r="G59" s="153">
        <f>SUM(G54:G58)</f>
        <v>32.9</v>
      </c>
      <c r="H59" s="126"/>
      <c r="I59" s="89"/>
      <c r="J59" s="101" t="s">
        <v>455</v>
      </c>
      <c r="K59" s="153">
        <f>SUM(K54:K58)</f>
        <v>0</v>
      </c>
      <c r="L59" s="164"/>
      <c r="M59" s="98"/>
      <c r="N59" s="183"/>
    </row>
    <row r="60" spans="1:14" ht="15" customHeight="1" x14ac:dyDescent="0.25">
      <c r="A60" s="125">
        <v>1</v>
      </c>
      <c r="B60" s="127"/>
      <c r="C60" s="130">
        <v>26</v>
      </c>
      <c r="D60" s="126">
        <v>8.1</v>
      </c>
      <c r="E60" s="136">
        <f>D60</f>
        <v>8.1</v>
      </c>
      <c r="F60" s="96">
        <f>IF(D60="","",RANK(D60,D60:D64,0))</f>
        <v>1</v>
      </c>
      <c r="G60" s="151">
        <f>IF(F60&lt;5,E60,"")</f>
        <v>8.1</v>
      </c>
      <c r="H60" s="126"/>
      <c r="I60" s="136">
        <f>H60</f>
        <v>0</v>
      </c>
      <c r="J60" s="96" t="str">
        <f>IF(H60="","",RANK(H60,H60:H64,0))</f>
        <v/>
      </c>
      <c r="K60" s="151" t="str">
        <f>IF(J60&lt;5,I60,"")</f>
        <v/>
      </c>
      <c r="L60" s="175">
        <f>SUM(G60:G64,K60:K64)</f>
        <v>8.1</v>
      </c>
      <c r="M60" s="178">
        <f>L60</f>
        <v>8.1</v>
      </c>
      <c r="N60" s="181">
        <f>IF(ISNUMBER(L60),RANK(L60,$L$6:$L$293,0),"")</f>
        <v>11</v>
      </c>
    </row>
    <row r="61" spans="1:14" ht="15" customHeight="1" x14ac:dyDescent="0.25">
      <c r="A61" s="68">
        <v>2</v>
      </c>
      <c r="B61" s="128"/>
      <c r="C61" s="130">
        <v>26</v>
      </c>
      <c r="D61" s="126"/>
      <c r="E61" s="136">
        <f t="shared" ref="E61:E64" si="19">D61</f>
        <v>0</v>
      </c>
      <c r="F61" s="96" t="str">
        <f>IF(D61="","",RANK(D61,D60:D64,0))</f>
        <v/>
      </c>
      <c r="G61" s="152" t="str">
        <f>IF(F61&lt;5,E61,"")</f>
        <v/>
      </c>
      <c r="H61" s="126"/>
      <c r="I61" s="136">
        <f t="shared" ref="I61:I64" si="20">H61</f>
        <v>0</v>
      </c>
      <c r="J61" s="96" t="str">
        <f>IF(H61="","",RANK(H61,H60:H64,0))</f>
        <v/>
      </c>
      <c r="K61" s="152" t="str">
        <f>IF(J61&lt;5,I61,"")</f>
        <v/>
      </c>
      <c r="L61" s="176"/>
      <c r="M61" s="179"/>
      <c r="N61" s="182"/>
    </row>
    <row r="62" spans="1:14" ht="15" customHeight="1" x14ac:dyDescent="0.25">
      <c r="A62" s="68">
        <v>3</v>
      </c>
      <c r="B62" s="128"/>
      <c r="C62" s="130">
        <v>26</v>
      </c>
      <c r="D62" s="126"/>
      <c r="E62" s="136">
        <f t="shared" si="19"/>
        <v>0</v>
      </c>
      <c r="F62" s="96" t="str">
        <f>IF(D62="","",RANK(D62,D60:D64,0))</f>
        <v/>
      </c>
      <c r="G62" s="152" t="str">
        <f>IF(F62&lt;5,E62,"")</f>
        <v/>
      </c>
      <c r="H62" s="126"/>
      <c r="I62" s="136">
        <f t="shared" si="20"/>
        <v>0</v>
      </c>
      <c r="J62" s="96" t="str">
        <f>IF(H62="","",RANK(H62,H60:H64,0))</f>
        <v/>
      </c>
      <c r="K62" s="152" t="str">
        <f>IF(J62&lt;5,I62,"")</f>
        <v/>
      </c>
      <c r="L62" s="176"/>
      <c r="M62" s="179"/>
      <c r="N62" s="182"/>
    </row>
    <row r="63" spans="1:14" ht="15" customHeight="1" x14ac:dyDescent="0.25">
      <c r="A63" s="68">
        <v>4</v>
      </c>
      <c r="B63" s="128"/>
      <c r="C63" s="130">
        <v>26</v>
      </c>
      <c r="D63" s="126"/>
      <c r="E63" s="136">
        <f t="shared" si="19"/>
        <v>0</v>
      </c>
      <c r="F63" s="96" t="str">
        <f>IF(D63="","",RANK(D63,D60:D64,0))</f>
        <v/>
      </c>
      <c r="G63" s="152"/>
      <c r="H63" s="126"/>
      <c r="I63" s="136">
        <f t="shared" si="20"/>
        <v>0</v>
      </c>
      <c r="J63" s="96" t="str">
        <f>IF(H63="","",RANK(H63,H60:H64,0))</f>
        <v/>
      </c>
      <c r="K63" s="152" t="str">
        <f>IF(J63&lt;5,I63,"")</f>
        <v/>
      </c>
      <c r="L63" s="176"/>
      <c r="M63" s="179"/>
      <c r="N63" s="182"/>
    </row>
    <row r="64" spans="1:14" ht="15" customHeight="1" x14ac:dyDescent="0.25">
      <c r="A64" s="68">
        <v>5</v>
      </c>
      <c r="B64" s="128"/>
      <c r="C64" s="130">
        <v>26</v>
      </c>
      <c r="D64" s="126"/>
      <c r="E64" s="136">
        <f t="shared" si="19"/>
        <v>0</v>
      </c>
      <c r="F64" s="96" t="str">
        <f>IF(D64="","",RANK(D64,D60:D64,0))</f>
        <v/>
      </c>
      <c r="G64" s="152" t="str">
        <f>IF(F64&lt;5,E64,"")</f>
        <v/>
      </c>
      <c r="H64" s="126"/>
      <c r="I64" s="136">
        <f t="shared" si="20"/>
        <v>0</v>
      </c>
      <c r="J64" s="96" t="str">
        <f>IF(H64="","",RANK(H64,H60:H64,0))</f>
        <v/>
      </c>
      <c r="K64" s="152" t="str">
        <f>IF(J64&lt;5,I64,"")</f>
        <v/>
      </c>
      <c r="L64" s="177"/>
      <c r="M64" s="180"/>
      <c r="N64" s="182"/>
    </row>
    <row r="65" spans="1:14" ht="26.25" customHeight="1" thickBot="1" x14ac:dyDescent="0.3">
      <c r="A65" s="68"/>
      <c r="B65" s="128"/>
      <c r="C65" s="131"/>
      <c r="D65" s="126"/>
      <c r="E65" s="89"/>
      <c r="F65" s="101" t="s">
        <v>455</v>
      </c>
      <c r="G65" s="153">
        <f>SUM(G60:G64)</f>
        <v>8.1</v>
      </c>
      <c r="H65" s="126"/>
      <c r="I65" s="89"/>
      <c r="J65" s="101" t="s">
        <v>455</v>
      </c>
      <c r="K65" s="153">
        <f>SUM(K60:K64)</f>
        <v>0</v>
      </c>
      <c r="L65" s="164"/>
      <c r="M65" s="98"/>
      <c r="N65" s="183"/>
    </row>
    <row r="66" spans="1:14" ht="15" customHeight="1" x14ac:dyDescent="0.25">
      <c r="A66" s="125">
        <v>1</v>
      </c>
      <c r="B66" s="127"/>
      <c r="C66" s="130">
        <v>75</v>
      </c>
      <c r="D66" s="126">
        <v>7.8</v>
      </c>
      <c r="E66" s="136">
        <f>D66</f>
        <v>7.8</v>
      </c>
      <c r="F66" s="96">
        <f>IF(D66="","",RANK(D66,D66:D70,0))</f>
        <v>1</v>
      </c>
      <c r="G66" s="151">
        <f>IF(F66&lt;5,E66,"")</f>
        <v>7.8</v>
      </c>
      <c r="H66" s="126"/>
      <c r="I66" s="136">
        <f>H66</f>
        <v>0</v>
      </c>
      <c r="J66" s="96" t="str">
        <f>IF(H66="","",RANK(H66,H66:H70,0))</f>
        <v/>
      </c>
      <c r="K66" s="151" t="str">
        <f>IF(J66&lt;5,I66,"")</f>
        <v/>
      </c>
      <c r="L66" s="175">
        <f>SUM(G66:G70,K66:K70)</f>
        <v>29.599999999999998</v>
      </c>
      <c r="M66" s="178">
        <f>L66</f>
        <v>29.599999999999998</v>
      </c>
      <c r="N66" s="181">
        <f>IF(ISNUMBER(L66),RANK(L66,$L$6:$L$293,0),"")</f>
        <v>10</v>
      </c>
    </row>
    <row r="67" spans="1:14" ht="15" customHeight="1" x14ac:dyDescent="0.25">
      <c r="A67" s="68">
        <v>2</v>
      </c>
      <c r="B67" s="128"/>
      <c r="C67" s="130">
        <v>75</v>
      </c>
      <c r="D67" s="126">
        <v>7.6</v>
      </c>
      <c r="E67" s="136">
        <f t="shared" ref="E67:E70" si="21">D67</f>
        <v>7.6</v>
      </c>
      <c r="F67" s="96">
        <f>IF(D67="","",RANK(D67,D66:D70,0))</f>
        <v>2</v>
      </c>
      <c r="G67" s="151">
        <f t="shared" ref="G67:G70" si="22">IF(F67&lt;5,E67,"")</f>
        <v>7.6</v>
      </c>
      <c r="H67" s="126"/>
      <c r="I67" s="136">
        <f t="shared" ref="I67:I70" si="23">H67</f>
        <v>0</v>
      </c>
      <c r="J67" s="96" t="str">
        <f>IF(H67="","",RANK(H67,H66:H70,0))</f>
        <v/>
      </c>
      <c r="K67" s="152" t="str">
        <f>IF(J67&lt;5,I67,"")</f>
        <v/>
      </c>
      <c r="L67" s="176"/>
      <c r="M67" s="179"/>
      <c r="N67" s="182"/>
    </row>
    <row r="68" spans="1:14" ht="15" customHeight="1" x14ac:dyDescent="0.25">
      <c r="A68" s="68">
        <v>3</v>
      </c>
      <c r="B68" s="128"/>
      <c r="C68" s="130">
        <v>75</v>
      </c>
      <c r="D68" s="126">
        <v>7.5</v>
      </c>
      <c r="E68" s="136">
        <f t="shared" si="21"/>
        <v>7.5</v>
      </c>
      <c r="F68" s="96">
        <f>IF(D68="","",RANK(D68,D66:D70,0))</f>
        <v>3</v>
      </c>
      <c r="G68" s="151">
        <f t="shared" si="22"/>
        <v>7.5</v>
      </c>
      <c r="H68" s="126"/>
      <c r="I68" s="136">
        <f t="shared" si="23"/>
        <v>0</v>
      </c>
      <c r="J68" s="96" t="str">
        <f>IF(H68="","",RANK(H68,H66:H70,0))</f>
        <v/>
      </c>
      <c r="K68" s="152" t="str">
        <f>IF(J68&lt;5,I68,"")</f>
        <v/>
      </c>
      <c r="L68" s="176"/>
      <c r="M68" s="179"/>
      <c r="N68" s="182"/>
    </row>
    <row r="69" spans="1:14" ht="15" customHeight="1" x14ac:dyDescent="0.25">
      <c r="A69" s="68">
        <v>4</v>
      </c>
      <c r="B69" s="128"/>
      <c r="C69" s="130">
        <v>75</v>
      </c>
      <c r="D69" s="126">
        <v>6.7</v>
      </c>
      <c r="E69" s="136">
        <f t="shared" si="21"/>
        <v>6.7</v>
      </c>
      <c r="F69" s="96">
        <f>IF(D69="","",RANK(D69,D66:D70,0))</f>
        <v>4</v>
      </c>
      <c r="G69" s="151">
        <f t="shared" si="22"/>
        <v>6.7</v>
      </c>
      <c r="H69" s="126"/>
      <c r="I69" s="136">
        <f t="shared" si="23"/>
        <v>0</v>
      </c>
      <c r="J69" s="96" t="str">
        <f>IF(H69="","",RANK(H69,H66:H70,0))</f>
        <v/>
      </c>
      <c r="K69" s="152" t="str">
        <f>IF(J69&lt;5,I69,"")</f>
        <v/>
      </c>
      <c r="L69" s="176"/>
      <c r="M69" s="179"/>
      <c r="N69" s="182"/>
    </row>
    <row r="70" spans="1:14" ht="15" customHeight="1" x14ac:dyDescent="0.25">
      <c r="A70" s="68">
        <v>5</v>
      </c>
      <c r="B70" s="128"/>
      <c r="C70" s="130">
        <v>75</v>
      </c>
      <c r="D70" s="126"/>
      <c r="E70" s="136">
        <f t="shared" si="21"/>
        <v>0</v>
      </c>
      <c r="F70" s="96" t="str">
        <f>IF(D70="","",RANK(D70,D66:D70,0))</f>
        <v/>
      </c>
      <c r="G70" s="151" t="str">
        <f t="shared" si="22"/>
        <v/>
      </c>
      <c r="H70" s="126"/>
      <c r="I70" s="136">
        <f t="shared" si="23"/>
        <v>0</v>
      </c>
      <c r="J70" s="96" t="str">
        <f>IF(H70="","",RANK(H70,H66:H70,0))</f>
        <v/>
      </c>
      <c r="K70" s="152" t="str">
        <f>IF(J70&lt;5,I70,"")</f>
        <v/>
      </c>
      <c r="L70" s="177"/>
      <c r="M70" s="180"/>
      <c r="N70" s="182"/>
    </row>
    <row r="71" spans="1:14" ht="26.25" customHeight="1" thickBot="1" x14ac:dyDescent="0.3">
      <c r="A71" s="68"/>
      <c r="B71" s="128"/>
      <c r="C71" s="131"/>
      <c r="D71" s="126"/>
      <c r="E71" s="89"/>
      <c r="F71" s="101" t="s">
        <v>455</v>
      </c>
      <c r="G71" s="153">
        <f>SUM(G66:G70)</f>
        <v>29.599999999999998</v>
      </c>
      <c r="H71" s="126"/>
      <c r="I71" s="89"/>
      <c r="J71" s="101" t="s">
        <v>455</v>
      </c>
      <c r="K71" s="153">
        <f>SUM(K66:K70)</f>
        <v>0</v>
      </c>
      <c r="L71" s="164"/>
      <c r="M71" s="98"/>
      <c r="N71" s="183"/>
    </row>
    <row r="72" spans="1:14" ht="15" customHeight="1" x14ac:dyDescent="0.25">
      <c r="A72" s="125">
        <v>1</v>
      </c>
      <c r="B72" s="127"/>
      <c r="C72" s="130"/>
      <c r="D72" s="126"/>
      <c r="E72" s="136">
        <f>D72</f>
        <v>0</v>
      </c>
      <c r="F72" s="96" t="str">
        <f>IF(D72="","",RANK(D72,D72:D76,0))</f>
        <v/>
      </c>
      <c r="G72" s="151" t="str">
        <f>IF(F72&lt;5,E72,"")</f>
        <v/>
      </c>
      <c r="H72" s="126"/>
      <c r="I72" s="136">
        <f>H72</f>
        <v>0</v>
      </c>
      <c r="J72" s="96" t="str">
        <f>IF(H72="","",RANK(H72,H72:H76,0))</f>
        <v/>
      </c>
      <c r="K72" s="151" t="str">
        <f>IF(J72&lt;5,I72,"")</f>
        <v/>
      </c>
      <c r="L72" s="175">
        <f>SUM(G72:G76,K72:K76)</f>
        <v>0</v>
      </c>
      <c r="M72" s="178">
        <f>L72</f>
        <v>0</v>
      </c>
      <c r="N72" s="181">
        <f>IF(ISNUMBER(L72),RANK(L72,$L$6:$L$293,0),"")</f>
        <v>12</v>
      </c>
    </row>
    <row r="73" spans="1:14" ht="15" customHeight="1" x14ac:dyDescent="0.25">
      <c r="A73" s="68">
        <v>2</v>
      </c>
      <c r="B73" s="128"/>
      <c r="C73" s="130"/>
      <c r="D73" s="126"/>
      <c r="E73" s="136">
        <f t="shared" ref="E73:E76" si="24">D73</f>
        <v>0</v>
      </c>
      <c r="F73" s="96" t="str">
        <f>IF(D73="","",RANK(D73,D72:D76,0))</f>
        <v/>
      </c>
      <c r="G73" s="152" t="str">
        <f>IF(F73&lt;5,E73,"")</f>
        <v/>
      </c>
      <c r="H73" s="126"/>
      <c r="I73" s="136">
        <f t="shared" ref="I73:I76" si="25">H73</f>
        <v>0</v>
      </c>
      <c r="J73" s="96" t="str">
        <f>IF(H73="","",RANK(H73,H72:H76,0))</f>
        <v/>
      </c>
      <c r="K73" s="152" t="str">
        <f>IF(J73&lt;5,I73,"")</f>
        <v/>
      </c>
      <c r="L73" s="176"/>
      <c r="M73" s="179"/>
      <c r="N73" s="182"/>
    </row>
    <row r="74" spans="1:14" ht="15" customHeight="1" x14ac:dyDescent="0.25">
      <c r="A74" s="68">
        <v>3</v>
      </c>
      <c r="B74" s="128"/>
      <c r="C74" s="130"/>
      <c r="D74" s="126"/>
      <c r="E74" s="136">
        <f t="shared" si="24"/>
        <v>0</v>
      </c>
      <c r="F74" s="96" t="str">
        <f>IF(D74="","",RANK(D74,D72:D76,0))</f>
        <v/>
      </c>
      <c r="G74" s="152" t="str">
        <f>IF(F74&lt;5,E74,"")</f>
        <v/>
      </c>
      <c r="H74" s="126"/>
      <c r="I74" s="136">
        <f t="shared" si="25"/>
        <v>0</v>
      </c>
      <c r="J74" s="96" t="str">
        <f>IF(H74="","",RANK(H74,H72:H76,0))</f>
        <v/>
      </c>
      <c r="K74" s="152" t="str">
        <f>IF(J74&lt;5,I74,"")</f>
        <v/>
      </c>
      <c r="L74" s="176"/>
      <c r="M74" s="179"/>
      <c r="N74" s="182"/>
    </row>
    <row r="75" spans="1:14" ht="15" customHeight="1" x14ac:dyDescent="0.25">
      <c r="A75" s="68">
        <v>4</v>
      </c>
      <c r="B75" s="128"/>
      <c r="C75" s="130"/>
      <c r="D75" s="126"/>
      <c r="E75" s="136">
        <f t="shared" si="24"/>
        <v>0</v>
      </c>
      <c r="F75" s="96" t="str">
        <f>IF(D75="","",RANK(D75,D72:D76,0))</f>
        <v/>
      </c>
      <c r="G75" s="152" t="str">
        <f>IF(F75&lt;5,E75,"")</f>
        <v/>
      </c>
      <c r="H75" s="126"/>
      <c r="I75" s="136">
        <f t="shared" si="25"/>
        <v>0</v>
      </c>
      <c r="J75" s="96" t="str">
        <f>IF(H75="","",RANK(H75,H72:H76,0))</f>
        <v/>
      </c>
      <c r="K75" s="152" t="str">
        <f>IF(J75&lt;5,I75,"")</f>
        <v/>
      </c>
      <c r="L75" s="176"/>
      <c r="M75" s="179"/>
      <c r="N75" s="182"/>
    </row>
    <row r="76" spans="1:14" ht="15" customHeight="1" x14ac:dyDescent="0.25">
      <c r="A76" s="68">
        <v>5</v>
      </c>
      <c r="B76" s="128"/>
      <c r="C76" s="130"/>
      <c r="D76" s="126"/>
      <c r="E76" s="136">
        <f t="shared" si="24"/>
        <v>0</v>
      </c>
      <c r="F76" s="96" t="str">
        <f>IF(D76="","",RANK(D76,D72:D76,0))</f>
        <v/>
      </c>
      <c r="G76" s="152" t="str">
        <f>IF(F76&lt;5,E76,"")</f>
        <v/>
      </c>
      <c r="H76" s="126"/>
      <c r="I76" s="136">
        <f t="shared" si="25"/>
        <v>0</v>
      </c>
      <c r="J76" s="96" t="str">
        <f>IF(H76="","",RANK(H76,H72:H76,0))</f>
        <v/>
      </c>
      <c r="K76" s="152" t="str">
        <f>IF(J76&lt;5,I76,"")</f>
        <v/>
      </c>
      <c r="L76" s="177"/>
      <c r="M76" s="180"/>
      <c r="N76" s="182"/>
    </row>
    <row r="77" spans="1:14" ht="26.25" customHeight="1" thickBot="1" x14ac:dyDescent="0.3">
      <c r="A77" s="68"/>
      <c r="B77" s="128"/>
      <c r="C77" s="131"/>
      <c r="D77" s="126"/>
      <c r="E77" s="89"/>
      <c r="F77" s="101" t="s">
        <v>455</v>
      </c>
      <c r="G77" s="153">
        <f>SUM(G72:G76)</f>
        <v>0</v>
      </c>
      <c r="H77" s="126"/>
      <c r="I77" s="89"/>
      <c r="J77" s="101" t="s">
        <v>455</v>
      </c>
      <c r="K77" s="153">
        <f>SUM(K72:K76)</f>
        <v>0</v>
      </c>
      <c r="L77" s="164"/>
      <c r="M77" s="98"/>
      <c r="N77" s="183"/>
    </row>
    <row r="78" spans="1:14" ht="15" customHeight="1" x14ac:dyDescent="0.25">
      <c r="A78" s="125">
        <v>1</v>
      </c>
      <c r="B78" s="127"/>
      <c r="C78" s="130"/>
      <c r="D78" s="126"/>
      <c r="E78" s="136">
        <f>D78</f>
        <v>0</v>
      </c>
      <c r="F78" s="96" t="str">
        <f>IF(D78="","",RANK(D78,D78:D82,0))</f>
        <v/>
      </c>
      <c r="G78" s="151" t="str">
        <f>IF(F78&lt;5,E78,"")</f>
        <v/>
      </c>
      <c r="H78" s="126"/>
      <c r="I78" s="136">
        <f>H78</f>
        <v>0</v>
      </c>
      <c r="J78" s="96" t="str">
        <f>IF(H78="","",RANK(H78,H78:H82,0))</f>
        <v/>
      </c>
      <c r="K78" s="151" t="str">
        <f>IF(J78&lt;5,I78,"")</f>
        <v/>
      </c>
      <c r="L78" s="175">
        <f>SUM(G78:G82,K78:K82)</f>
        <v>0</v>
      </c>
      <c r="M78" s="178">
        <f>L78</f>
        <v>0</v>
      </c>
      <c r="N78" s="181">
        <f>IF(ISNUMBER(L78),RANK(L78,$L$6:$L$293,0),"")</f>
        <v>12</v>
      </c>
    </row>
    <row r="79" spans="1:14" ht="15" customHeight="1" x14ac:dyDescent="0.25">
      <c r="A79" s="68">
        <v>2</v>
      </c>
      <c r="B79" s="128"/>
      <c r="C79" s="130"/>
      <c r="D79" s="126"/>
      <c r="E79" s="136">
        <f t="shared" ref="E79:E82" si="26">D79</f>
        <v>0</v>
      </c>
      <c r="F79" s="96" t="str">
        <f>IF(D79="","",RANK(D79,D78:D82,0))</f>
        <v/>
      </c>
      <c r="G79" s="152" t="str">
        <f>IF(F79&lt;5,E79,"")</f>
        <v/>
      </c>
      <c r="H79" s="126"/>
      <c r="I79" s="136">
        <f t="shared" ref="I79:I82" si="27">H79</f>
        <v>0</v>
      </c>
      <c r="J79" s="96" t="str">
        <f>IF(H79="","",RANK(H79,H78:H82,0))</f>
        <v/>
      </c>
      <c r="K79" s="152" t="str">
        <f>IF(J79&lt;5,I79,"")</f>
        <v/>
      </c>
      <c r="L79" s="176"/>
      <c r="M79" s="179"/>
      <c r="N79" s="182"/>
    </row>
    <row r="80" spans="1:14" ht="15" customHeight="1" x14ac:dyDescent="0.25">
      <c r="A80" s="68">
        <v>3</v>
      </c>
      <c r="B80" s="128"/>
      <c r="C80" s="130"/>
      <c r="D80" s="126"/>
      <c r="E80" s="136">
        <f t="shared" si="26"/>
        <v>0</v>
      </c>
      <c r="F80" s="96" t="str">
        <f>IF(D80="","",RANK(D80,D78:D82,0))</f>
        <v/>
      </c>
      <c r="G80" s="152" t="str">
        <f>IF(F80&lt;5,E80,"")</f>
        <v/>
      </c>
      <c r="H80" s="126"/>
      <c r="I80" s="136">
        <f t="shared" si="27"/>
        <v>0</v>
      </c>
      <c r="J80" s="96" t="str">
        <f>IF(H80="","",RANK(H80,H78:H82,0))</f>
        <v/>
      </c>
      <c r="K80" s="152" t="str">
        <f>IF(J80&lt;5,I80,"")</f>
        <v/>
      </c>
      <c r="L80" s="176"/>
      <c r="M80" s="179"/>
      <c r="N80" s="182"/>
    </row>
    <row r="81" spans="1:14" ht="15" customHeight="1" x14ac:dyDescent="0.25">
      <c r="A81" s="68">
        <v>4</v>
      </c>
      <c r="B81" s="128"/>
      <c r="C81" s="130"/>
      <c r="D81" s="126"/>
      <c r="E81" s="136">
        <f t="shared" si="26"/>
        <v>0</v>
      </c>
      <c r="F81" s="96" t="str">
        <f>IF(D81="","",RANK(D81,D78:D82,0))</f>
        <v/>
      </c>
      <c r="G81" s="152" t="str">
        <f>IF(F81&lt;5,E81,"")</f>
        <v/>
      </c>
      <c r="H81" s="126"/>
      <c r="I81" s="136">
        <f t="shared" si="27"/>
        <v>0</v>
      </c>
      <c r="J81" s="96" t="str">
        <f>IF(H81="","",RANK(H81,H78:H82,0))</f>
        <v/>
      </c>
      <c r="K81" s="152" t="str">
        <f>IF(J81&lt;5,I81,"")</f>
        <v/>
      </c>
      <c r="L81" s="176"/>
      <c r="M81" s="179"/>
      <c r="N81" s="182"/>
    </row>
    <row r="82" spans="1:14" ht="15" customHeight="1" x14ac:dyDescent="0.25">
      <c r="A82" s="68">
        <v>5</v>
      </c>
      <c r="B82" s="128"/>
      <c r="C82" s="130"/>
      <c r="D82" s="126"/>
      <c r="E82" s="136">
        <f t="shared" si="26"/>
        <v>0</v>
      </c>
      <c r="F82" s="96" t="str">
        <f>IF(D82="","",RANK(D82,D78:D82,0))</f>
        <v/>
      </c>
      <c r="G82" s="152" t="str">
        <f>IF(F82&lt;5,E82,"")</f>
        <v/>
      </c>
      <c r="H82" s="126"/>
      <c r="I82" s="136">
        <f t="shared" si="27"/>
        <v>0</v>
      </c>
      <c r="J82" s="96" t="str">
        <f>IF(H82="","",RANK(H82,H78:H82,0))</f>
        <v/>
      </c>
      <c r="K82" s="152" t="str">
        <f>IF(J82&lt;5,I82,"")</f>
        <v/>
      </c>
      <c r="L82" s="177"/>
      <c r="M82" s="180"/>
      <c r="N82" s="182"/>
    </row>
    <row r="83" spans="1:14" ht="26.25" customHeight="1" thickBot="1" x14ac:dyDescent="0.3">
      <c r="A83" s="68"/>
      <c r="B83" s="128"/>
      <c r="C83" s="131"/>
      <c r="D83" s="126"/>
      <c r="E83" s="89"/>
      <c r="F83" s="101" t="s">
        <v>455</v>
      </c>
      <c r="G83" s="153">
        <f>SUM(G78:G82)</f>
        <v>0</v>
      </c>
      <c r="H83" s="126"/>
      <c r="I83" s="89"/>
      <c r="J83" s="101" t="s">
        <v>455</v>
      </c>
      <c r="K83" s="153">
        <f>SUM(K78:K82)</f>
        <v>0</v>
      </c>
      <c r="L83" s="164"/>
      <c r="M83" s="98"/>
      <c r="N83" s="183"/>
    </row>
    <row r="84" spans="1:14" ht="15" customHeight="1" x14ac:dyDescent="0.25">
      <c r="A84" s="125">
        <v>1</v>
      </c>
      <c r="B84" s="127"/>
      <c r="C84" s="130"/>
      <c r="D84" s="126"/>
      <c r="E84" s="136">
        <f>D84</f>
        <v>0</v>
      </c>
      <c r="F84" s="96" t="str">
        <f>IF(D84="","",RANK(D84,D84:D88,0))</f>
        <v/>
      </c>
      <c r="G84" s="151" t="str">
        <f>IF(F84&lt;5,E84,"")</f>
        <v/>
      </c>
      <c r="H84" s="126"/>
      <c r="I84" s="136">
        <f>H84</f>
        <v>0</v>
      </c>
      <c r="J84" s="96" t="str">
        <f>IF(H84="","",RANK(H84,H84:H88,0))</f>
        <v/>
      </c>
      <c r="K84" s="151" t="str">
        <f>IF(J84&lt;5,I84,"")</f>
        <v/>
      </c>
      <c r="L84" s="175">
        <f>SUM(G84:G88,K84:K88)</f>
        <v>0</v>
      </c>
      <c r="M84" s="178">
        <f>L84</f>
        <v>0</v>
      </c>
      <c r="N84" s="181">
        <f>IF(ISNUMBER(L84),RANK(L84,$L$6:$L$293,0),"")</f>
        <v>12</v>
      </c>
    </row>
    <row r="85" spans="1:14" ht="15" customHeight="1" x14ac:dyDescent="0.25">
      <c r="A85" s="68">
        <v>2</v>
      </c>
      <c r="B85" s="128"/>
      <c r="C85" s="130"/>
      <c r="D85" s="126"/>
      <c r="E85" s="136">
        <f t="shared" ref="E85:E88" si="28">D85</f>
        <v>0</v>
      </c>
      <c r="F85" s="96" t="str">
        <f>IF(D85="","",RANK(D85,D84:D88,0))</f>
        <v/>
      </c>
      <c r="G85" s="152" t="str">
        <f>IF(F85&lt;5,E85,"")</f>
        <v/>
      </c>
      <c r="H85" s="126"/>
      <c r="I85" s="136">
        <f t="shared" ref="I85:I88" si="29">H85</f>
        <v>0</v>
      </c>
      <c r="J85" s="96" t="str">
        <f>IF(H85="","",RANK(H85,H84:H88,0))</f>
        <v/>
      </c>
      <c r="K85" s="152" t="str">
        <f>IF(J85&lt;5,I85,"")</f>
        <v/>
      </c>
      <c r="L85" s="176"/>
      <c r="M85" s="179"/>
      <c r="N85" s="182"/>
    </row>
    <row r="86" spans="1:14" ht="15" customHeight="1" x14ac:dyDescent="0.25">
      <c r="A86" s="68">
        <v>3</v>
      </c>
      <c r="B86" s="128"/>
      <c r="C86" s="130"/>
      <c r="D86" s="126"/>
      <c r="E86" s="136">
        <f t="shared" si="28"/>
        <v>0</v>
      </c>
      <c r="F86" s="96" t="str">
        <f>IF(D86="","",RANK(D86,D84:D88,0))</f>
        <v/>
      </c>
      <c r="G86" s="152" t="str">
        <f>IF(F86&lt;5,E86,"")</f>
        <v/>
      </c>
      <c r="H86" s="126"/>
      <c r="I86" s="136">
        <f t="shared" si="29"/>
        <v>0</v>
      </c>
      <c r="J86" s="96" t="str">
        <f>IF(H86="","",RANK(H86,H84:H88,0))</f>
        <v/>
      </c>
      <c r="K86" s="152" t="str">
        <f>IF(J86&lt;5,I86,"")</f>
        <v/>
      </c>
      <c r="L86" s="176"/>
      <c r="M86" s="179"/>
      <c r="N86" s="182"/>
    </row>
    <row r="87" spans="1:14" ht="15" customHeight="1" x14ac:dyDescent="0.25">
      <c r="A87" s="68">
        <v>4</v>
      </c>
      <c r="B87" s="128"/>
      <c r="C87" s="130"/>
      <c r="D87" s="126"/>
      <c r="E87" s="136">
        <f t="shared" si="28"/>
        <v>0</v>
      </c>
      <c r="F87" s="96" t="str">
        <f>IF(D87="","",RANK(D87,D84:D88,0))</f>
        <v/>
      </c>
      <c r="G87" s="152" t="str">
        <f>IF(F87&lt;5,E87,"")</f>
        <v/>
      </c>
      <c r="H87" s="126"/>
      <c r="I87" s="136">
        <f t="shared" si="29"/>
        <v>0</v>
      </c>
      <c r="J87" s="96" t="str">
        <f>IF(H87="","",RANK(H87,H84:H88,0))</f>
        <v/>
      </c>
      <c r="K87" s="152" t="str">
        <f>IF(J87&lt;5,I87,"")</f>
        <v/>
      </c>
      <c r="L87" s="176"/>
      <c r="M87" s="179"/>
      <c r="N87" s="182"/>
    </row>
    <row r="88" spans="1:14" ht="15" customHeight="1" x14ac:dyDescent="0.25">
      <c r="A88" s="68">
        <v>5</v>
      </c>
      <c r="B88" s="128"/>
      <c r="C88" s="130"/>
      <c r="D88" s="126"/>
      <c r="E88" s="136">
        <f t="shared" si="28"/>
        <v>0</v>
      </c>
      <c r="F88" s="96" t="str">
        <f>IF(D88="","",RANK(D88,D84:D88,0))</f>
        <v/>
      </c>
      <c r="G88" s="152" t="str">
        <f>IF(F88&lt;5,E88,"")</f>
        <v/>
      </c>
      <c r="H88" s="126"/>
      <c r="I88" s="136">
        <f t="shared" si="29"/>
        <v>0</v>
      </c>
      <c r="J88" s="96" t="str">
        <f>IF(H88="","",RANK(H88,H84:H88,0))</f>
        <v/>
      </c>
      <c r="K88" s="152" t="str">
        <f>IF(J88&lt;5,I88,"")</f>
        <v/>
      </c>
      <c r="L88" s="177"/>
      <c r="M88" s="180"/>
      <c r="N88" s="182"/>
    </row>
    <row r="89" spans="1:14" ht="26.25" customHeight="1" thickBot="1" x14ac:dyDescent="0.3">
      <c r="A89" s="68"/>
      <c r="B89" s="128"/>
      <c r="C89" s="131"/>
      <c r="D89" s="126"/>
      <c r="E89" s="89"/>
      <c r="F89" s="101" t="s">
        <v>455</v>
      </c>
      <c r="G89" s="153">
        <f>SUM(G84:G88)</f>
        <v>0</v>
      </c>
      <c r="H89" s="126"/>
      <c r="I89" s="89"/>
      <c r="J89" s="101" t="s">
        <v>455</v>
      </c>
      <c r="K89" s="153">
        <f>SUM(K84:K88)</f>
        <v>0</v>
      </c>
      <c r="L89" s="164"/>
      <c r="M89" s="98"/>
      <c r="N89" s="183"/>
    </row>
    <row r="90" spans="1:14" ht="15" customHeight="1" x14ac:dyDescent="0.25">
      <c r="A90" s="125">
        <v>1</v>
      </c>
      <c r="B90" s="127"/>
      <c r="C90" s="130"/>
      <c r="D90" s="126"/>
      <c r="E90" s="136">
        <f>D90</f>
        <v>0</v>
      </c>
      <c r="F90" s="96" t="str">
        <f>IF(D90="","",RANK(D90,D90:D94,0))</f>
        <v/>
      </c>
      <c r="G90" s="151" t="str">
        <f>IF(F90&lt;5,E90,"")</f>
        <v/>
      </c>
      <c r="H90" s="126"/>
      <c r="I90" s="136">
        <f>H90</f>
        <v>0</v>
      </c>
      <c r="J90" s="96" t="str">
        <f>IF(H90="","",RANK(H90,H90:H94,0))</f>
        <v/>
      </c>
      <c r="K90" s="151" t="str">
        <f>IF(J90&lt;5,I90,"")</f>
        <v/>
      </c>
      <c r="L90" s="175">
        <f>SUM(G90:G94,K90:K94)</f>
        <v>0</v>
      </c>
      <c r="M90" s="178">
        <f>L90</f>
        <v>0</v>
      </c>
      <c r="N90" s="181">
        <f>IF(ISNUMBER(L90),RANK(L90,$L$6:$L$293,0),"")</f>
        <v>12</v>
      </c>
    </row>
    <row r="91" spans="1:14" ht="15" customHeight="1" x14ac:dyDescent="0.25">
      <c r="A91" s="68">
        <v>2</v>
      </c>
      <c r="B91" s="128"/>
      <c r="C91" s="130"/>
      <c r="D91" s="126"/>
      <c r="E91" s="136">
        <f t="shared" ref="E91:E94" si="30">D91</f>
        <v>0</v>
      </c>
      <c r="F91" s="96" t="str">
        <f>IF(D91="","",RANK(D91,D90:D94,0))</f>
        <v/>
      </c>
      <c r="G91" s="152"/>
      <c r="H91" s="126"/>
      <c r="I91" s="136">
        <f t="shared" ref="I91:I94" si="31">H91</f>
        <v>0</v>
      </c>
      <c r="J91" s="96" t="str">
        <f>IF(H91="","",RANK(H91,H90:H94,0))</f>
        <v/>
      </c>
      <c r="K91" s="152" t="str">
        <f>IF(J91&lt;5,I91,"")</f>
        <v/>
      </c>
      <c r="L91" s="176"/>
      <c r="M91" s="179"/>
      <c r="N91" s="182"/>
    </row>
    <row r="92" spans="1:14" ht="15" customHeight="1" x14ac:dyDescent="0.25">
      <c r="A92" s="68">
        <v>3</v>
      </c>
      <c r="B92" s="128"/>
      <c r="C92" s="130"/>
      <c r="D92" s="126"/>
      <c r="E92" s="136">
        <f t="shared" si="30"/>
        <v>0</v>
      </c>
      <c r="F92" s="96" t="str">
        <f>IF(D92="","",RANK(D92,D90:D94,0))</f>
        <v/>
      </c>
      <c r="G92" s="152" t="str">
        <f>IF(F92&lt;5,E92,"")</f>
        <v/>
      </c>
      <c r="H92" s="126"/>
      <c r="I92" s="136">
        <f t="shared" si="31"/>
        <v>0</v>
      </c>
      <c r="J92" s="96" t="str">
        <f>IF(H92="","",RANK(H92,H90:H94,0))</f>
        <v/>
      </c>
      <c r="K92" s="152" t="str">
        <f>IF(J92&lt;5,I92,"")</f>
        <v/>
      </c>
      <c r="L92" s="176"/>
      <c r="M92" s="179"/>
      <c r="N92" s="182"/>
    </row>
    <row r="93" spans="1:14" ht="15" customHeight="1" x14ac:dyDescent="0.25">
      <c r="A93" s="68">
        <v>4</v>
      </c>
      <c r="B93" s="128"/>
      <c r="C93" s="130"/>
      <c r="D93" s="126"/>
      <c r="E93" s="136">
        <f t="shared" si="30"/>
        <v>0</v>
      </c>
      <c r="F93" s="96" t="str">
        <f>IF(D93="","",RANK(D93,D90:D94,0))</f>
        <v/>
      </c>
      <c r="G93" s="152" t="str">
        <f>IF(F93&lt;5,E93,"")</f>
        <v/>
      </c>
      <c r="H93" s="126"/>
      <c r="I93" s="136">
        <f t="shared" si="31"/>
        <v>0</v>
      </c>
      <c r="J93" s="96" t="str">
        <f>IF(H93="","",RANK(H93,H90:H94,0))</f>
        <v/>
      </c>
      <c r="K93" s="152" t="str">
        <f>IF(J93&lt;5,I93,"")</f>
        <v/>
      </c>
      <c r="L93" s="176"/>
      <c r="M93" s="179"/>
      <c r="N93" s="182"/>
    </row>
    <row r="94" spans="1:14" ht="15" customHeight="1" x14ac:dyDescent="0.25">
      <c r="A94" s="68">
        <v>5</v>
      </c>
      <c r="B94" s="128"/>
      <c r="C94" s="130"/>
      <c r="D94" s="126"/>
      <c r="E94" s="136">
        <f t="shared" si="30"/>
        <v>0</v>
      </c>
      <c r="F94" s="96" t="str">
        <f>IF(D94="","",RANK(D94,D90:D94,0))</f>
        <v/>
      </c>
      <c r="G94" s="152" t="str">
        <f>IF(F94&lt;5,E94,"")</f>
        <v/>
      </c>
      <c r="H94" s="126"/>
      <c r="I94" s="136">
        <f t="shared" si="31"/>
        <v>0</v>
      </c>
      <c r="J94" s="96" t="str">
        <f>IF(H94="","",RANK(H94,H90:H94,0))</f>
        <v/>
      </c>
      <c r="K94" s="152" t="str">
        <f>IF(J94&lt;5,I94,"")</f>
        <v/>
      </c>
      <c r="L94" s="177"/>
      <c r="M94" s="180"/>
      <c r="N94" s="182"/>
    </row>
    <row r="95" spans="1:14" ht="26.25" customHeight="1" thickBot="1" x14ac:dyDescent="0.3">
      <c r="A95" s="68"/>
      <c r="B95" s="128"/>
      <c r="C95" s="131"/>
      <c r="D95" s="126"/>
      <c r="E95" s="89"/>
      <c r="F95" s="101" t="s">
        <v>455</v>
      </c>
      <c r="G95" s="153">
        <f>SUM(G90:G94)</f>
        <v>0</v>
      </c>
      <c r="H95" s="126"/>
      <c r="I95" s="89"/>
      <c r="J95" s="101" t="s">
        <v>455</v>
      </c>
      <c r="K95" s="153">
        <f>SUM(K90:K94)</f>
        <v>0</v>
      </c>
      <c r="L95" s="164"/>
      <c r="M95" s="98"/>
      <c r="N95" s="183"/>
    </row>
    <row r="96" spans="1:14" ht="15" customHeight="1" x14ac:dyDescent="0.25">
      <c r="A96" s="125">
        <v>1</v>
      </c>
      <c r="B96" s="127"/>
      <c r="C96" s="130"/>
      <c r="D96" s="126"/>
      <c r="E96" s="136">
        <f>D96</f>
        <v>0</v>
      </c>
      <c r="F96" s="96" t="str">
        <f>IF(D96="","",RANK(D96,D96:D100,0))</f>
        <v/>
      </c>
      <c r="G96" s="151" t="str">
        <f>IF(F96&lt;5,E96,"")</f>
        <v/>
      </c>
      <c r="H96" s="126"/>
      <c r="I96" s="136">
        <f>H96</f>
        <v>0</v>
      </c>
      <c r="J96" s="96" t="str">
        <f>IF(H96="","",RANK(H96,H96:H100,0))</f>
        <v/>
      </c>
      <c r="K96" s="151" t="str">
        <f>IF(J96&lt;5,I96,"")</f>
        <v/>
      </c>
      <c r="L96" s="175">
        <f>SUM(G96:G100,K96:K100)</f>
        <v>0</v>
      </c>
      <c r="M96" s="178">
        <f>L96</f>
        <v>0</v>
      </c>
      <c r="N96" s="181">
        <f>IF(ISNUMBER(L96),RANK(L96,$L$6:$L$293,0),"")</f>
        <v>12</v>
      </c>
    </row>
    <row r="97" spans="1:14" ht="15" customHeight="1" x14ac:dyDescent="0.25">
      <c r="A97" s="68">
        <v>2</v>
      </c>
      <c r="B97" s="128"/>
      <c r="C97" s="130"/>
      <c r="D97" s="126"/>
      <c r="E97" s="136">
        <f t="shared" ref="E97:E100" si="32">D97</f>
        <v>0</v>
      </c>
      <c r="F97" s="96" t="str">
        <f>IF(D97="","",RANK(D97,D96:D100,0))</f>
        <v/>
      </c>
      <c r="G97" s="152" t="str">
        <f>IF(F97&lt;5,E97,"")</f>
        <v/>
      </c>
      <c r="H97" s="126"/>
      <c r="I97" s="136">
        <f t="shared" ref="I97:I100" si="33">H97</f>
        <v>0</v>
      </c>
      <c r="J97" s="96" t="str">
        <f>IF(H97="","",RANK(H97,H96:H100,0))</f>
        <v/>
      </c>
      <c r="K97" s="152" t="str">
        <f>IF(J97&lt;5,I97,"")</f>
        <v/>
      </c>
      <c r="L97" s="176"/>
      <c r="M97" s="179"/>
      <c r="N97" s="182"/>
    </row>
    <row r="98" spans="1:14" ht="15" customHeight="1" x14ac:dyDescent="0.25">
      <c r="A98" s="68">
        <v>3</v>
      </c>
      <c r="B98" s="128"/>
      <c r="C98" s="130"/>
      <c r="D98" s="126"/>
      <c r="E98" s="136">
        <f t="shared" si="32"/>
        <v>0</v>
      </c>
      <c r="F98" s="96" t="str">
        <f>IF(D98="","",RANK(D98,D96:D100,0))</f>
        <v/>
      </c>
      <c r="G98" s="152" t="str">
        <f>IF(F98&lt;5,E98,"")</f>
        <v/>
      </c>
      <c r="H98" s="126"/>
      <c r="I98" s="136">
        <f t="shared" si="33"/>
        <v>0</v>
      </c>
      <c r="J98" s="96" t="str">
        <f>IF(H98="","",RANK(H98,H96:H100,0))</f>
        <v/>
      </c>
      <c r="K98" s="152" t="str">
        <f>IF(J98&lt;5,I98,"")</f>
        <v/>
      </c>
      <c r="L98" s="176"/>
      <c r="M98" s="179"/>
      <c r="N98" s="182"/>
    </row>
    <row r="99" spans="1:14" ht="15" customHeight="1" x14ac:dyDescent="0.25">
      <c r="A99" s="68">
        <v>4</v>
      </c>
      <c r="B99" s="128"/>
      <c r="C99" s="130"/>
      <c r="D99" s="126"/>
      <c r="E99" s="136">
        <f t="shared" si="32"/>
        <v>0</v>
      </c>
      <c r="F99" s="96" t="str">
        <f>IF(D99="","",RANK(D99,D96:D100,0))</f>
        <v/>
      </c>
      <c r="G99" s="152" t="str">
        <f>IF(F99&lt;5,E99,"")</f>
        <v/>
      </c>
      <c r="H99" s="126"/>
      <c r="I99" s="136">
        <f t="shared" si="33"/>
        <v>0</v>
      </c>
      <c r="J99" s="96" t="str">
        <f>IF(H99="","",RANK(H99,H96:H100,0))</f>
        <v/>
      </c>
      <c r="K99" s="152" t="str">
        <f>IF(J99&lt;5,I99,"")</f>
        <v/>
      </c>
      <c r="L99" s="176"/>
      <c r="M99" s="179"/>
      <c r="N99" s="182"/>
    </row>
    <row r="100" spans="1:14" ht="15" customHeight="1" x14ac:dyDescent="0.25">
      <c r="A100" s="68">
        <v>5</v>
      </c>
      <c r="B100" s="128"/>
      <c r="C100" s="130"/>
      <c r="D100" s="126"/>
      <c r="E100" s="136">
        <f t="shared" si="32"/>
        <v>0</v>
      </c>
      <c r="F100" s="96" t="str">
        <f>IF(D100="","",RANK(D100,D96:D100,0))</f>
        <v/>
      </c>
      <c r="G100" s="152" t="str">
        <f>IF(F100&lt;5,E100,"")</f>
        <v/>
      </c>
      <c r="H100" s="126"/>
      <c r="I100" s="136">
        <f t="shared" si="33"/>
        <v>0</v>
      </c>
      <c r="J100" s="96" t="str">
        <f>IF(H100="","",RANK(H100,H96:H100,0))</f>
        <v/>
      </c>
      <c r="K100" s="152" t="str">
        <f>IF(J100&lt;5,I100,"")</f>
        <v/>
      </c>
      <c r="L100" s="177"/>
      <c r="M100" s="180"/>
      <c r="N100" s="182"/>
    </row>
    <row r="101" spans="1:14" ht="26.25" customHeight="1" thickBot="1" x14ac:dyDescent="0.3">
      <c r="A101" s="68"/>
      <c r="B101" s="128"/>
      <c r="C101" s="131"/>
      <c r="D101" s="126"/>
      <c r="E101" s="89"/>
      <c r="F101" s="101" t="s">
        <v>455</v>
      </c>
      <c r="G101" s="153">
        <f>SUM(G96:G100)</f>
        <v>0</v>
      </c>
      <c r="H101" s="126"/>
      <c r="I101" s="89"/>
      <c r="J101" s="101" t="s">
        <v>455</v>
      </c>
      <c r="K101" s="153">
        <f>SUM(K96:K100)</f>
        <v>0</v>
      </c>
      <c r="L101" s="164"/>
      <c r="M101" s="98"/>
      <c r="N101" s="183"/>
    </row>
    <row r="102" spans="1:14" ht="15" customHeight="1" x14ac:dyDescent="0.25">
      <c r="A102" s="125">
        <v>1</v>
      </c>
      <c r="B102" s="127"/>
      <c r="C102" s="130"/>
      <c r="D102" s="126"/>
      <c r="E102" s="136">
        <f>D102</f>
        <v>0</v>
      </c>
      <c r="F102" s="96" t="str">
        <f>IF(D102="","",RANK(D102,D102:D106,0))</f>
        <v/>
      </c>
      <c r="G102" s="151" t="str">
        <f>IF(F102&lt;5,E102,"")</f>
        <v/>
      </c>
      <c r="H102" s="126"/>
      <c r="I102" s="136">
        <f>H102</f>
        <v>0</v>
      </c>
      <c r="J102" s="96" t="str">
        <f>IF(H102="","",RANK(H102,H102:H106,0))</f>
        <v/>
      </c>
      <c r="K102" s="151" t="str">
        <f>IF(J102&lt;5,I102,"")</f>
        <v/>
      </c>
      <c r="L102" s="175">
        <f>SUM(G102:G106,K102:K106)</f>
        <v>0</v>
      </c>
      <c r="M102" s="178">
        <f>L102</f>
        <v>0</v>
      </c>
      <c r="N102" s="181">
        <f>IF(ISNUMBER(L102),RANK(L102,$L$6:$L$293,0),"")</f>
        <v>12</v>
      </c>
    </row>
    <row r="103" spans="1:14" ht="15" customHeight="1" x14ac:dyDescent="0.25">
      <c r="A103" s="68">
        <v>2</v>
      </c>
      <c r="B103" s="128"/>
      <c r="C103" s="130"/>
      <c r="D103" s="126"/>
      <c r="E103" s="136">
        <f t="shared" ref="E103:E106" si="34">D103</f>
        <v>0</v>
      </c>
      <c r="F103" s="96" t="str">
        <f>IF(D103="","",RANK(D103,D102:D106,0))</f>
        <v/>
      </c>
      <c r="G103" s="152" t="str">
        <f>IF(F103&lt;5,E103,"")</f>
        <v/>
      </c>
      <c r="H103" s="126"/>
      <c r="I103" s="136">
        <f t="shared" ref="I103:I106" si="35">H103</f>
        <v>0</v>
      </c>
      <c r="J103" s="96" t="str">
        <f>IF(H103="","",RANK(H103,H102:H106,0))</f>
        <v/>
      </c>
      <c r="K103" s="152" t="str">
        <f>IF(J103&lt;5,I103,"")</f>
        <v/>
      </c>
      <c r="L103" s="176"/>
      <c r="M103" s="179"/>
      <c r="N103" s="182"/>
    </row>
    <row r="104" spans="1:14" ht="15" customHeight="1" x14ac:dyDescent="0.25">
      <c r="A104" s="68">
        <v>3</v>
      </c>
      <c r="B104" s="128"/>
      <c r="C104" s="130"/>
      <c r="D104" s="126"/>
      <c r="E104" s="136">
        <f t="shared" si="34"/>
        <v>0</v>
      </c>
      <c r="F104" s="96" t="str">
        <f>IF(D104="","",RANK(D104,D102:D106,0))</f>
        <v/>
      </c>
      <c r="G104" s="152" t="str">
        <f>IF(F104&lt;5,E104,"")</f>
        <v/>
      </c>
      <c r="H104" s="126"/>
      <c r="I104" s="136">
        <f t="shared" si="35"/>
        <v>0</v>
      </c>
      <c r="J104" s="96" t="str">
        <f>IF(H104="","",RANK(H104,H102:H106,0))</f>
        <v/>
      </c>
      <c r="K104" s="152" t="str">
        <f>IF(J104&lt;5,I104,"")</f>
        <v/>
      </c>
      <c r="L104" s="176"/>
      <c r="M104" s="179"/>
      <c r="N104" s="182"/>
    </row>
    <row r="105" spans="1:14" ht="15" customHeight="1" x14ac:dyDescent="0.25">
      <c r="A105" s="68">
        <v>4</v>
      </c>
      <c r="B105" s="128"/>
      <c r="C105" s="130"/>
      <c r="D105" s="126"/>
      <c r="E105" s="136">
        <f t="shared" si="34"/>
        <v>0</v>
      </c>
      <c r="F105" s="96" t="str">
        <f>IF(D105="","",RANK(D105,D102:D106,0))</f>
        <v/>
      </c>
      <c r="G105" s="152" t="str">
        <f>IF(F105&lt;5,E105,"")</f>
        <v/>
      </c>
      <c r="H105" s="126"/>
      <c r="I105" s="136">
        <f t="shared" si="35"/>
        <v>0</v>
      </c>
      <c r="J105" s="96" t="str">
        <f>IF(H105="","",RANK(H105,H102:H106,0))</f>
        <v/>
      </c>
      <c r="K105" s="152" t="str">
        <f>IF(J105&lt;5,I105,"")</f>
        <v/>
      </c>
      <c r="L105" s="176"/>
      <c r="M105" s="179"/>
      <c r="N105" s="182"/>
    </row>
    <row r="106" spans="1:14" ht="15" customHeight="1" x14ac:dyDescent="0.25">
      <c r="A106" s="68">
        <v>5</v>
      </c>
      <c r="B106" s="128"/>
      <c r="C106" s="130"/>
      <c r="D106" s="126"/>
      <c r="E106" s="136">
        <f t="shared" si="34"/>
        <v>0</v>
      </c>
      <c r="F106" s="96" t="str">
        <f>IF(D106="","",RANK(D106,D102:D106,0))</f>
        <v/>
      </c>
      <c r="G106" s="152" t="str">
        <f>IF(F106&lt;5,E106,"")</f>
        <v/>
      </c>
      <c r="H106" s="126"/>
      <c r="I106" s="136">
        <f t="shared" si="35"/>
        <v>0</v>
      </c>
      <c r="J106" s="96" t="str">
        <f>IF(H106="","",RANK(H106,H102:H106,0))</f>
        <v/>
      </c>
      <c r="K106" s="152" t="str">
        <f>IF(J106&lt;5,I106,"")</f>
        <v/>
      </c>
      <c r="L106" s="177"/>
      <c r="M106" s="180"/>
      <c r="N106" s="182"/>
    </row>
    <row r="107" spans="1:14" ht="26.25" customHeight="1" thickBot="1" x14ac:dyDescent="0.3">
      <c r="A107" s="68"/>
      <c r="B107" s="128"/>
      <c r="C107" s="131"/>
      <c r="D107" s="126"/>
      <c r="E107" s="89"/>
      <c r="F107" s="101" t="s">
        <v>455</v>
      </c>
      <c r="G107" s="153">
        <f>SUM(G102:G106)</f>
        <v>0</v>
      </c>
      <c r="H107" s="126"/>
      <c r="I107" s="89"/>
      <c r="J107" s="101" t="s">
        <v>455</v>
      </c>
      <c r="K107" s="153">
        <f>SUM(K102:K106)</f>
        <v>0</v>
      </c>
      <c r="L107" s="164"/>
      <c r="M107" s="98"/>
      <c r="N107" s="183"/>
    </row>
    <row r="108" spans="1:14" ht="15" customHeight="1" x14ac:dyDescent="0.25">
      <c r="A108" s="125">
        <v>1</v>
      </c>
      <c r="B108" s="127"/>
      <c r="C108" s="130"/>
      <c r="D108" s="126"/>
      <c r="E108" s="136">
        <f>D108</f>
        <v>0</v>
      </c>
      <c r="F108" s="96" t="str">
        <f>IF(D108="","",RANK(D108,D108:D112,0))</f>
        <v/>
      </c>
      <c r="G108" s="151" t="str">
        <f>IF(F108&lt;5,E108,"")</f>
        <v/>
      </c>
      <c r="H108" s="126"/>
      <c r="I108" s="136">
        <f>H108</f>
        <v>0</v>
      </c>
      <c r="J108" s="96" t="str">
        <f>IF(H108="","",RANK(H108,H108:H112,0))</f>
        <v/>
      </c>
      <c r="K108" s="151" t="str">
        <f>IF(J108&lt;5,I108,"")</f>
        <v/>
      </c>
      <c r="L108" s="175">
        <f>SUM(G108:G112,K108:K112)</f>
        <v>0</v>
      </c>
      <c r="M108" s="178">
        <f>L108</f>
        <v>0</v>
      </c>
      <c r="N108" s="181">
        <f>IF(ISNUMBER(L108),RANK(L108,$L$6:$L$293,0),"")</f>
        <v>12</v>
      </c>
    </row>
    <row r="109" spans="1:14" ht="15" customHeight="1" x14ac:dyDescent="0.25">
      <c r="A109" s="68">
        <v>2</v>
      </c>
      <c r="B109" s="128"/>
      <c r="C109" s="130"/>
      <c r="D109" s="126"/>
      <c r="E109" s="136">
        <f t="shared" ref="E109:E112" si="36">D109</f>
        <v>0</v>
      </c>
      <c r="F109" s="96" t="str">
        <f>IF(D109="","",RANK(D109,D108:D112,0))</f>
        <v/>
      </c>
      <c r="G109" s="152" t="str">
        <f>IF(F109&lt;5,E109,"")</f>
        <v/>
      </c>
      <c r="H109" s="126"/>
      <c r="I109" s="136">
        <f t="shared" ref="I109:I112" si="37">H109</f>
        <v>0</v>
      </c>
      <c r="J109" s="96" t="str">
        <f>IF(H109="","",RANK(H109,H108:H112,0))</f>
        <v/>
      </c>
      <c r="K109" s="152" t="str">
        <f>IF(J109&lt;5,I109,"")</f>
        <v/>
      </c>
      <c r="L109" s="176"/>
      <c r="M109" s="179"/>
      <c r="N109" s="182"/>
    </row>
    <row r="110" spans="1:14" ht="15" customHeight="1" x14ac:dyDescent="0.25">
      <c r="A110" s="68">
        <v>3</v>
      </c>
      <c r="B110" s="128"/>
      <c r="C110" s="130"/>
      <c r="D110" s="126"/>
      <c r="E110" s="136">
        <f t="shared" si="36"/>
        <v>0</v>
      </c>
      <c r="F110" s="96" t="str">
        <f>IF(D110="","",RANK(D110,D108:D112,0))</f>
        <v/>
      </c>
      <c r="G110" s="152" t="str">
        <f>IF(F110&lt;5,E110,"")</f>
        <v/>
      </c>
      <c r="H110" s="126"/>
      <c r="I110" s="136">
        <f t="shared" si="37"/>
        <v>0</v>
      </c>
      <c r="J110" s="96" t="str">
        <f>IF(H110="","",RANK(H110,H108:H112,0))</f>
        <v/>
      </c>
      <c r="K110" s="152" t="str">
        <f>IF(J110&lt;5,I110,"")</f>
        <v/>
      </c>
      <c r="L110" s="176"/>
      <c r="M110" s="179"/>
      <c r="N110" s="182"/>
    </row>
    <row r="111" spans="1:14" ht="15" customHeight="1" x14ac:dyDescent="0.25">
      <c r="A111" s="68">
        <v>4</v>
      </c>
      <c r="B111" s="128"/>
      <c r="C111" s="130"/>
      <c r="D111" s="126"/>
      <c r="E111" s="136">
        <f t="shared" si="36"/>
        <v>0</v>
      </c>
      <c r="F111" s="96" t="str">
        <f>IF(D111="","",RANK(D111,D108:D112,0))</f>
        <v/>
      </c>
      <c r="G111" s="152" t="str">
        <f>IF(F111&lt;5,E111,"")</f>
        <v/>
      </c>
      <c r="H111" s="126"/>
      <c r="I111" s="136">
        <f t="shared" si="37"/>
        <v>0</v>
      </c>
      <c r="J111" s="96" t="str">
        <f>IF(H111="","",RANK(H111,H108:H112,0))</f>
        <v/>
      </c>
      <c r="K111" s="152" t="str">
        <f>IF(J111&lt;5,I111,"")</f>
        <v/>
      </c>
      <c r="L111" s="176"/>
      <c r="M111" s="179"/>
      <c r="N111" s="182"/>
    </row>
    <row r="112" spans="1:14" ht="15" customHeight="1" x14ac:dyDescent="0.25">
      <c r="A112" s="68">
        <v>5</v>
      </c>
      <c r="B112" s="128"/>
      <c r="C112" s="130"/>
      <c r="D112" s="126"/>
      <c r="E112" s="136">
        <f t="shared" si="36"/>
        <v>0</v>
      </c>
      <c r="F112" s="96" t="str">
        <f>IF(D112="","",RANK(D112,D108:D112,0))</f>
        <v/>
      </c>
      <c r="G112" s="152" t="str">
        <f>IF(F112&lt;5,E112,"")</f>
        <v/>
      </c>
      <c r="H112" s="126"/>
      <c r="I112" s="136">
        <f t="shared" si="37"/>
        <v>0</v>
      </c>
      <c r="J112" s="96" t="str">
        <f>IF(H112="","",RANK(H112,H108:H112,0))</f>
        <v/>
      </c>
      <c r="K112" s="152" t="str">
        <f>IF(J112&lt;5,I112,"")</f>
        <v/>
      </c>
      <c r="L112" s="177"/>
      <c r="M112" s="180"/>
      <c r="N112" s="182"/>
    </row>
    <row r="113" spans="1:14" ht="26.25" customHeight="1" thickBot="1" x14ac:dyDescent="0.3">
      <c r="A113" s="68"/>
      <c r="B113" s="128"/>
      <c r="C113" s="131"/>
      <c r="D113" s="126"/>
      <c r="E113" s="89"/>
      <c r="F113" s="101" t="s">
        <v>455</v>
      </c>
      <c r="G113" s="153">
        <f>SUM(G108:G112)</f>
        <v>0</v>
      </c>
      <c r="H113" s="126"/>
      <c r="I113" s="89"/>
      <c r="J113" s="101" t="s">
        <v>455</v>
      </c>
      <c r="K113" s="153">
        <f>SUM(K108:K112)</f>
        <v>0</v>
      </c>
      <c r="L113" s="164"/>
      <c r="M113" s="98"/>
      <c r="N113" s="183"/>
    </row>
    <row r="114" spans="1:14" ht="15" customHeight="1" x14ac:dyDescent="0.25">
      <c r="A114" s="125">
        <v>1</v>
      </c>
      <c r="B114" s="127"/>
      <c r="C114" s="130"/>
      <c r="D114" s="126"/>
      <c r="E114" s="136">
        <f>D114</f>
        <v>0</v>
      </c>
      <c r="F114" s="96" t="str">
        <f>IF(D114="","",RANK(D114,D114:D118,0))</f>
        <v/>
      </c>
      <c r="G114" s="151" t="str">
        <f>IF(F114&lt;5,E114,"")</f>
        <v/>
      </c>
      <c r="H114" s="126"/>
      <c r="I114" s="136">
        <f>H114</f>
        <v>0</v>
      </c>
      <c r="J114" s="96" t="str">
        <f>IF(H114="","",RANK(H114,H114:H118,0))</f>
        <v/>
      </c>
      <c r="K114" s="151" t="str">
        <f>IF(J114&lt;5,I114,"")</f>
        <v/>
      </c>
      <c r="L114" s="175">
        <f>SUM(G114:G118,K114:K118)</f>
        <v>0</v>
      </c>
      <c r="M114" s="178">
        <f>L114</f>
        <v>0</v>
      </c>
      <c r="N114" s="181">
        <f>IF(ISNUMBER(L114),RANK(L114,$L$6:$L$293,0),"")</f>
        <v>12</v>
      </c>
    </row>
    <row r="115" spans="1:14" ht="15" customHeight="1" x14ac:dyDescent="0.25">
      <c r="A115" s="68">
        <v>2</v>
      </c>
      <c r="B115" s="128"/>
      <c r="C115" s="130"/>
      <c r="D115" s="126"/>
      <c r="E115" s="136">
        <f t="shared" ref="E115:E118" si="38">D115</f>
        <v>0</v>
      </c>
      <c r="F115" s="96" t="str">
        <f>IF(D115="","",RANK(D115,D114:D118,0))</f>
        <v/>
      </c>
      <c r="G115" s="152" t="str">
        <f>IF(F115&lt;5,E115,"")</f>
        <v/>
      </c>
      <c r="H115" s="126"/>
      <c r="I115" s="136">
        <f t="shared" ref="I115:I118" si="39">H115</f>
        <v>0</v>
      </c>
      <c r="J115" s="96" t="str">
        <f>IF(H115="","",RANK(H115,H114:H118,0))</f>
        <v/>
      </c>
      <c r="K115" s="152" t="str">
        <f>IF(J115&lt;5,I115,"")</f>
        <v/>
      </c>
      <c r="L115" s="176"/>
      <c r="M115" s="179"/>
      <c r="N115" s="182"/>
    </row>
    <row r="116" spans="1:14" ht="15" customHeight="1" x14ac:dyDescent="0.25">
      <c r="A116" s="68">
        <v>3</v>
      </c>
      <c r="B116" s="128"/>
      <c r="C116" s="130"/>
      <c r="D116" s="126"/>
      <c r="E116" s="136">
        <f t="shared" si="38"/>
        <v>0</v>
      </c>
      <c r="F116" s="96" t="str">
        <f>IF(D116="","",RANK(D116,D114:D118,0))</f>
        <v/>
      </c>
      <c r="G116" s="152" t="str">
        <f>IF(F116&lt;5,E116,"")</f>
        <v/>
      </c>
      <c r="H116" s="126"/>
      <c r="I116" s="136">
        <f t="shared" si="39"/>
        <v>0</v>
      </c>
      <c r="J116" s="96" t="str">
        <f>IF(H116="","",RANK(H116,H114:H118,0))</f>
        <v/>
      </c>
      <c r="K116" s="152" t="str">
        <f>IF(J116&lt;5,I116,"")</f>
        <v/>
      </c>
      <c r="L116" s="176"/>
      <c r="M116" s="179"/>
      <c r="N116" s="182"/>
    </row>
    <row r="117" spans="1:14" ht="15" customHeight="1" x14ac:dyDescent="0.25">
      <c r="A117" s="68">
        <v>4</v>
      </c>
      <c r="B117" s="128"/>
      <c r="C117" s="130"/>
      <c r="D117" s="126"/>
      <c r="E117" s="136">
        <f t="shared" si="38"/>
        <v>0</v>
      </c>
      <c r="F117" s="96" t="str">
        <f>IF(D117="","",RANK(D117,D114:D118,0))</f>
        <v/>
      </c>
      <c r="G117" s="152" t="str">
        <f>IF(F117&lt;5,E117,"")</f>
        <v/>
      </c>
      <c r="H117" s="126"/>
      <c r="I117" s="136">
        <f t="shared" si="39"/>
        <v>0</v>
      </c>
      <c r="J117" s="96" t="str">
        <f>IF(H117="","",RANK(H117,H114:H118,0))</f>
        <v/>
      </c>
      <c r="K117" s="152"/>
      <c r="L117" s="176"/>
      <c r="M117" s="179"/>
      <c r="N117" s="182"/>
    </row>
    <row r="118" spans="1:14" ht="15" customHeight="1" x14ac:dyDescent="0.25">
      <c r="A118" s="68">
        <v>5</v>
      </c>
      <c r="B118" s="128"/>
      <c r="C118" s="130"/>
      <c r="D118" s="126"/>
      <c r="E118" s="136">
        <f t="shared" si="38"/>
        <v>0</v>
      </c>
      <c r="F118" s="96" t="str">
        <f>IF(D118="","",RANK(D118,D114:D118,0))</f>
        <v/>
      </c>
      <c r="G118" s="152" t="str">
        <f>IF(F118&lt;5,E118,"")</f>
        <v/>
      </c>
      <c r="H118" s="126"/>
      <c r="I118" s="136">
        <f t="shared" si="39"/>
        <v>0</v>
      </c>
      <c r="J118" s="96" t="str">
        <f>IF(H118="","",RANK(H118,H114:H118,0))</f>
        <v/>
      </c>
      <c r="K118" s="152" t="str">
        <f>IF(J118&lt;5,I118,"")</f>
        <v/>
      </c>
      <c r="L118" s="177"/>
      <c r="M118" s="180"/>
      <c r="N118" s="182"/>
    </row>
    <row r="119" spans="1:14" ht="26.25" customHeight="1" thickBot="1" x14ac:dyDescent="0.3">
      <c r="A119" s="68"/>
      <c r="B119" s="128"/>
      <c r="C119" s="131"/>
      <c r="D119" s="126"/>
      <c r="E119" s="89"/>
      <c r="F119" s="101" t="s">
        <v>455</v>
      </c>
      <c r="G119" s="153">
        <f>SUM(G114:G118)</f>
        <v>0</v>
      </c>
      <c r="H119" s="126"/>
      <c r="I119" s="89"/>
      <c r="J119" s="101" t="s">
        <v>455</v>
      </c>
      <c r="K119" s="153">
        <f>SUM(K114:K118)</f>
        <v>0</v>
      </c>
      <c r="L119" s="164"/>
      <c r="M119" s="98"/>
      <c r="N119" s="183"/>
    </row>
    <row r="120" spans="1:14" ht="15" customHeight="1" x14ac:dyDescent="0.25">
      <c r="A120" s="125">
        <v>1</v>
      </c>
      <c r="B120" s="127"/>
      <c r="C120" s="130"/>
      <c r="D120" s="126"/>
      <c r="E120" s="136">
        <f>D120</f>
        <v>0</v>
      </c>
      <c r="F120" s="96" t="str">
        <f>IF(D120="","",RANK(D120,D120:D124,0))</f>
        <v/>
      </c>
      <c r="G120" s="151"/>
      <c r="H120" s="126"/>
      <c r="I120" s="136">
        <f>H120</f>
        <v>0</v>
      </c>
      <c r="J120" s="96" t="str">
        <f>IF(H120="","",RANK(H120,H120:H124,0))</f>
        <v/>
      </c>
      <c r="K120" s="151" t="str">
        <f>IF(J120&lt;5,I120,"")</f>
        <v/>
      </c>
      <c r="L120" s="175">
        <f>SUM(G120:G124,K120:K124)</f>
        <v>0</v>
      </c>
      <c r="M120" s="178">
        <f>L120</f>
        <v>0</v>
      </c>
      <c r="N120" s="181">
        <f>IF(ISNUMBER(L120),RANK(L120,$L$6:$L$293,0),"")</f>
        <v>12</v>
      </c>
    </row>
    <row r="121" spans="1:14" ht="15" customHeight="1" x14ac:dyDescent="0.25">
      <c r="A121" s="68">
        <v>2</v>
      </c>
      <c r="B121" s="128"/>
      <c r="C121" s="130"/>
      <c r="D121" s="126"/>
      <c r="E121" s="136">
        <f t="shared" ref="E121:E124" si="40">D121</f>
        <v>0</v>
      </c>
      <c r="F121" s="96" t="str">
        <f>IF(D121="","",RANK(D121,D120:D124,0))</f>
        <v/>
      </c>
      <c r="G121" s="152" t="str">
        <f>IF(F121&lt;5,E121,"")</f>
        <v/>
      </c>
      <c r="H121" s="126"/>
      <c r="I121" s="136">
        <f t="shared" ref="I121:I124" si="41">H121</f>
        <v>0</v>
      </c>
      <c r="J121" s="96" t="str">
        <f>IF(H121="","",RANK(H121,H120:H124,0))</f>
        <v/>
      </c>
      <c r="K121" s="152" t="str">
        <f>IF(J121&lt;5,I121,"")</f>
        <v/>
      </c>
      <c r="L121" s="176"/>
      <c r="M121" s="179"/>
      <c r="N121" s="182"/>
    </row>
    <row r="122" spans="1:14" ht="15" customHeight="1" x14ac:dyDescent="0.25">
      <c r="A122" s="68">
        <v>3</v>
      </c>
      <c r="B122" s="128"/>
      <c r="C122" s="130"/>
      <c r="D122" s="126"/>
      <c r="E122" s="136">
        <f t="shared" si="40"/>
        <v>0</v>
      </c>
      <c r="F122" s="96" t="str">
        <f>IF(D122="","",RANK(D122,D120:D124,0))</f>
        <v/>
      </c>
      <c r="G122" s="152" t="str">
        <f>IF(F122&lt;5,E122,"")</f>
        <v/>
      </c>
      <c r="H122" s="126"/>
      <c r="I122" s="136">
        <f t="shared" si="41"/>
        <v>0</v>
      </c>
      <c r="J122" s="96" t="str">
        <f>IF(H122="","",RANK(H122,H120:H124,0))</f>
        <v/>
      </c>
      <c r="K122" s="152" t="str">
        <f>IF(J122&lt;5,I122,"")</f>
        <v/>
      </c>
      <c r="L122" s="176"/>
      <c r="M122" s="179"/>
      <c r="N122" s="182"/>
    </row>
    <row r="123" spans="1:14" ht="15" customHeight="1" x14ac:dyDescent="0.25">
      <c r="A123" s="68">
        <v>4</v>
      </c>
      <c r="B123" s="128"/>
      <c r="C123" s="130"/>
      <c r="D123" s="126"/>
      <c r="E123" s="136">
        <f t="shared" si="40"/>
        <v>0</v>
      </c>
      <c r="F123" s="96" t="str">
        <f>IF(D123="","",RANK(D123,D120:D124,0))</f>
        <v/>
      </c>
      <c r="G123" s="152" t="str">
        <f>IF(F123&lt;5,E123,"")</f>
        <v/>
      </c>
      <c r="H123" s="126"/>
      <c r="I123" s="136">
        <f t="shared" si="41"/>
        <v>0</v>
      </c>
      <c r="J123" s="96" t="str">
        <f>IF(H123="","",RANK(H123,H120:H124,0))</f>
        <v/>
      </c>
      <c r="K123" s="152" t="str">
        <f>IF(J123&lt;5,I123,"")</f>
        <v/>
      </c>
      <c r="L123" s="176"/>
      <c r="M123" s="179"/>
      <c r="N123" s="182"/>
    </row>
    <row r="124" spans="1:14" ht="15" customHeight="1" x14ac:dyDescent="0.25">
      <c r="A124" s="68">
        <v>5</v>
      </c>
      <c r="B124" s="128"/>
      <c r="C124" s="130"/>
      <c r="D124" s="126"/>
      <c r="E124" s="136">
        <f t="shared" si="40"/>
        <v>0</v>
      </c>
      <c r="F124" s="96" t="str">
        <f>IF(D124="","",RANK(D124,D120:D124,0))</f>
        <v/>
      </c>
      <c r="G124" s="152" t="str">
        <f>IF(F124&lt;5,E124,"")</f>
        <v/>
      </c>
      <c r="H124" s="126"/>
      <c r="I124" s="136">
        <f t="shared" si="41"/>
        <v>0</v>
      </c>
      <c r="J124" s="96" t="str">
        <f>IF(H124="","",RANK(H124,H120:H124,0))</f>
        <v/>
      </c>
      <c r="K124" s="152" t="str">
        <f>IF(J124&lt;5,I124,"")</f>
        <v/>
      </c>
      <c r="L124" s="177"/>
      <c r="M124" s="180"/>
      <c r="N124" s="182"/>
    </row>
    <row r="125" spans="1:14" ht="26.25" customHeight="1" thickBot="1" x14ac:dyDescent="0.3">
      <c r="A125" s="68"/>
      <c r="B125" s="128"/>
      <c r="C125" s="131"/>
      <c r="D125" s="126"/>
      <c r="E125" s="89"/>
      <c r="F125" s="101" t="s">
        <v>455</v>
      </c>
      <c r="G125" s="153">
        <f>SUM(G120:G124)</f>
        <v>0</v>
      </c>
      <c r="H125" s="126"/>
      <c r="I125" s="89"/>
      <c r="J125" s="101" t="s">
        <v>455</v>
      </c>
      <c r="K125" s="153">
        <f>SUM(K120:K124)</f>
        <v>0</v>
      </c>
      <c r="L125" s="164"/>
      <c r="M125" s="98"/>
      <c r="N125" s="183"/>
    </row>
    <row r="126" spans="1:14" ht="15" customHeight="1" x14ac:dyDescent="0.25">
      <c r="A126" s="125">
        <v>1</v>
      </c>
      <c r="B126" s="127"/>
      <c r="C126" s="130"/>
      <c r="D126" s="126"/>
      <c r="E126" s="136">
        <f>D126</f>
        <v>0</v>
      </c>
      <c r="F126" s="96" t="str">
        <f>IF(D126="","",RANK(D126,D126:D130,0))</f>
        <v/>
      </c>
      <c r="G126" s="151" t="str">
        <f>IF(F126&lt;5,E126,"")</f>
        <v/>
      </c>
      <c r="H126" s="126"/>
      <c r="I126" s="136">
        <f>H126</f>
        <v>0</v>
      </c>
      <c r="J126" s="96" t="str">
        <f>IF(H126="","",RANK(H126,H126:H130,0))</f>
        <v/>
      </c>
      <c r="K126" s="151" t="str">
        <f>IF(J126&lt;5,I126,"")</f>
        <v/>
      </c>
      <c r="L126" s="175">
        <f>SUM(G126:G130,K126:K130)</f>
        <v>0</v>
      </c>
      <c r="M126" s="178">
        <f>L126</f>
        <v>0</v>
      </c>
      <c r="N126" s="181">
        <f>IF(ISNUMBER(L126),RANK(L126,$L$6:$L$293,0),"")</f>
        <v>12</v>
      </c>
    </row>
    <row r="127" spans="1:14" ht="15" customHeight="1" x14ac:dyDescent="0.25">
      <c r="A127" s="68">
        <v>2</v>
      </c>
      <c r="B127" s="128"/>
      <c r="C127" s="130"/>
      <c r="D127" s="126"/>
      <c r="E127" s="136">
        <f t="shared" ref="E127:E130" si="42">D127</f>
        <v>0</v>
      </c>
      <c r="F127" s="96" t="str">
        <f>IF(D127="","",RANK(D127,D126:D130,0))</f>
        <v/>
      </c>
      <c r="G127" s="152" t="str">
        <f>IF(F127&lt;5,E127,"")</f>
        <v/>
      </c>
      <c r="H127" s="126"/>
      <c r="I127" s="136">
        <f t="shared" ref="I127:I130" si="43">H127</f>
        <v>0</v>
      </c>
      <c r="J127" s="96" t="str">
        <f>IF(H127="","",RANK(H127,H126:H130,0))</f>
        <v/>
      </c>
      <c r="K127" s="152" t="str">
        <f>IF(J127&lt;5,I127,"")</f>
        <v/>
      </c>
      <c r="L127" s="176"/>
      <c r="M127" s="179"/>
      <c r="N127" s="182"/>
    </row>
    <row r="128" spans="1:14" ht="15" customHeight="1" x14ac:dyDescent="0.25">
      <c r="A128" s="68">
        <v>3</v>
      </c>
      <c r="B128" s="128"/>
      <c r="C128" s="130"/>
      <c r="D128" s="126"/>
      <c r="E128" s="136">
        <f t="shared" si="42"/>
        <v>0</v>
      </c>
      <c r="F128" s="96" t="str">
        <f>IF(D128="","",RANK(D128,D126:D130,0))</f>
        <v/>
      </c>
      <c r="G128" s="152" t="str">
        <f>IF(F128&lt;5,E128,"")</f>
        <v/>
      </c>
      <c r="H128" s="126"/>
      <c r="I128" s="136">
        <f t="shared" si="43"/>
        <v>0</v>
      </c>
      <c r="J128" s="96" t="str">
        <f>IF(H128="","",RANK(H128,H126:H130,0))</f>
        <v/>
      </c>
      <c r="K128" s="152" t="str">
        <f>IF(J128&lt;5,I128,"")</f>
        <v/>
      </c>
      <c r="L128" s="176"/>
      <c r="M128" s="179"/>
      <c r="N128" s="182"/>
    </row>
    <row r="129" spans="1:14" ht="15" customHeight="1" x14ac:dyDescent="0.25">
      <c r="A129" s="68">
        <v>4</v>
      </c>
      <c r="B129" s="128"/>
      <c r="C129" s="130"/>
      <c r="D129" s="126"/>
      <c r="E129" s="136">
        <f t="shared" si="42"/>
        <v>0</v>
      </c>
      <c r="F129" s="96" t="str">
        <f>IF(D129="","",RANK(D129,D126:D130,0))</f>
        <v/>
      </c>
      <c r="G129" s="152" t="str">
        <f>IF(F129&lt;5,E129,"")</f>
        <v/>
      </c>
      <c r="H129" s="126"/>
      <c r="I129" s="136">
        <f t="shared" si="43"/>
        <v>0</v>
      </c>
      <c r="J129" s="96" t="str">
        <f>IF(H129="","",RANK(H129,H126:H130,0))</f>
        <v/>
      </c>
      <c r="K129" s="152" t="str">
        <f>IF(J129&lt;5,I129,"")</f>
        <v/>
      </c>
      <c r="L129" s="176"/>
      <c r="M129" s="179"/>
      <c r="N129" s="182"/>
    </row>
    <row r="130" spans="1:14" ht="15" customHeight="1" x14ac:dyDescent="0.25">
      <c r="A130" s="68">
        <v>5</v>
      </c>
      <c r="B130" s="128"/>
      <c r="C130" s="130"/>
      <c r="D130" s="126"/>
      <c r="E130" s="136">
        <f t="shared" si="42"/>
        <v>0</v>
      </c>
      <c r="F130" s="96" t="str">
        <f>IF(D130="","",RANK(D130,D126:D130,0))</f>
        <v/>
      </c>
      <c r="G130" s="152" t="str">
        <f>IF(F130&lt;5,E130,"")</f>
        <v/>
      </c>
      <c r="H130" s="126"/>
      <c r="I130" s="136">
        <f t="shared" si="43"/>
        <v>0</v>
      </c>
      <c r="J130" s="96" t="str">
        <f>IF(H130="","",RANK(H130,H126:H130,0))</f>
        <v/>
      </c>
      <c r="K130" s="152" t="str">
        <f>IF(J130&lt;5,I130,"")</f>
        <v/>
      </c>
      <c r="L130" s="177"/>
      <c r="M130" s="180"/>
      <c r="N130" s="182"/>
    </row>
    <row r="131" spans="1:14" ht="26.25" customHeight="1" thickBot="1" x14ac:dyDescent="0.3">
      <c r="A131" s="68"/>
      <c r="B131" s="128"/>
      <c r="C131" s="131"/>
      <c r="D131" s="126"/>
      <c r="E131" s="89"/>
      <c r="F131" s="101" t="s">
        <v>455</v>
      </c>
      <c r="G131" s="153">
        <f>SUM(G126:G130)</f>
        <v>0</v>
      </c>
      <c r="H131" s="126"/>
      <c r="I131" s="89"/>
      <c r="J131" s="101" t="s">
        <v>455</v>
      </c>
      <c r="K131" s="153">
        <f>SUM(K126:K130)</f>
        <v>0</v>
      </c>
      <c r="L131" s="164"/>
      <c r="M131" s="98"/>
      <c r="N131" s="183"/>
    </row>
    <row r="132" spans="1:14" ht="15" customHeight="1" x14ac:dyDescent="0.25">
      <c r="A132" s="125">
        <v>1</v>
      </c>
      <c r="B132" s="127"/>
      <c r="C132" s="130"/>
      <c r="D132" s="126"/>
      <c r="E132" s="136">
        <f>D132</f>
        <v>0</v>
      </c>
      <c r="F132" s="96" t="str">
        <f>IF(D132="","",RANK(D132,D132:D136,0))</f>
        <v/>
      </c>
      <c r="G132" s="151" t="str">
        <f>IF(F132&lt;5,E132,"")</f>
        <v/>
      </c>
      <c r="H132" s="126"/>
      <c r="I132" s="136">
        <f>H132</f>
        <v>0</v>
      </c>
      <c r="J132" s="96" t="str">
        <f>IF(H132="","",RANK(H132,H132:H136,0))</f>
        <v/>
      </c>
      <c r="K132" s="151" t="str">
        <f>IF(J132&lt;5,I132,"")</f>
        <v/>
      </c>
      <c r="L132" s="175">
        <f>SUM(G132:G136,K132:K136)</f>
        <v>0</v>
      </c>
      <c r="M132" s="178">
        <f>L132</f>
        <v>0</v>
      </c>
      <c r="N132" s="181">
        <f>IF(ISNUMBER(L132),RANK(L132,$L$6:$L$293,0),"")</f>
        <v>12</v>
      </c>
    </row>
    <row r="133" spans="1:14" ht="15" customHeight="1" x14ac:dyDescent="0.25">
      <c r="A133" s="68">
        <v>2</v>
      </c>
      <c r="B133" s="128"/>
      <c r="C133" s="130"/>
      <c r="D133" s="126"/>
      <c r="E133" s="136">
        <f t="shared" ref="E133:E136" si="44">D133</f>
        <v>0</v>
      </c>
      <c r="F133" s="96" t="str">
        <f>IF(D133="","",RANK(D133,D132:D136,0))</f>
        <v/>
      </c>
      <c r="G133" s="152" t="str">
        <f>IF(F133&lt;5,E133,"")</f>
        <v/>
      </c>
      <c r="H133" s="126"/>
      <c r="I133" s="136">
        <f t="shared" ref="I133:I136" si="45">H133</f>
        <v>0</v>
      </c>
      <c r="J133" s="96" t="str">
        <f>IF(H133="","",RANK(H133,H132:H136,0))</f>
        <v/>
      </c>
      <c r="K133" s="152" t="str">
        <f>IF(J133&lt;5,I133,"")</f>
        <v/>
      </c>
      <c r="L133" s="176"/>
      <c r="M133" s="179"/>
      <c r="N133" s="182"/>
    </row>
    <row r="134" spans="1:14" ht="15" customHeight="1" x14ac:dyDescent="0.25">
      <c r="A134" s="68">
        <v>3</v>
      </c>
      <c r="B134" s="128"/>
      <c r="C134" s="130"/>
      <c r="D134" s="126"/>
      <c r="E134" s="136">
        <f t="shared" si="44"/>
        <v>0</v>
      </c>
      <c r="F134" s="96" t="str">
        <f>IF(D134="","",RANK(D134,D132:D136,0))</f>
        <v/>
      </c>
      <c r="G134" s="152" t="str">
        <f>IF(F134&lt;5,E134,"")</f>
        <v/>
      </c>
      <c r="H134" s="126"/>
      <c r="I134" s="136">
        <f t="shared" si="45"/>
        <v>0</v>
      </c>
      <c r="J134" s="96" t="str">
        <f>IF(H134="","",RANK(H134,H132:H136,0))</f>
        <v/>
      </c>
      <c r="K134" s="152" t="str">
        <f>IF(J134&lt;5,I134,"")</f>
        <v/>
      </c>
      <c r="L134" s="176"/>
      <c r="M134" s="179"/>
      <c r="N134" s="182"/>
    </row>
    <row r="135" spans="1:14" ht="15" customHeight="1" x14ac:dyDescent="0.25">
      <c r="A135" s="68">
        <v>4</v>
      </c>
      <c r="B135" s="128"/>
      <c r="C135" s="130"/>
      <c r="D135" s="126"/>
      <c r="E135" s="136">
        <f t="shared" si="44"/>
        <v>0</v>
      </c>
      <c r="F135" s="96" t="str">
        <f>IF(D135="","",RANK(D135,D132:D136,0))</f>
        <v/>
      </c>
      <c r="G135" s="152" t="str">
        <f>IF(F135&lt;5,E135,"")</f>
        <v/>
      </c>
      <c r="H135" s="126"/>
      <c r="I135" s="136">
        <f t="shared" si="45"/>
        <v>0</v>
      </c>
      <c r="J135" s="96" t="str">
        <f>IF(H135="","",RANK(H135,H132:H136,0))</f>
        <v/>
      </c>
      <c r="K135" s="152" t="str">
        <f>IF(J135&lt;5,I135,"")</f>
        <v/>
      </c>
      <c r="L135" s="176"/>
      <c r="M135" s="179"/>
      <c r="N135" s="182"/>
    </row>
    <row r="136" spans="1:14" ht="15" customHeight="1" x14ac:dyDescent="0.25">
      <c r="A136" s="68">
        <v>5</v>
      </c>
      <c r="B136" s="128"/>
      <c r="C136" s="130"/>
      <c r="D136" s="126"/>
      <c r="E136" s="136">
        <f t="shared" si="44"/>
        <v>0</v>
      </c>
      <c r="F136" s="96" t="str">
        <f>IF(D136="","",RANK(D136,D132:D136,0))</f>
        <v/>
      </c>
      <c r="G136" s="152" t="str">
        <f>IF(F136&lt;5,E136,"")</f>
        <v/>
      </c>
      <c r="H136" s="126"/>
      <c r="I136" s="136">
        <f t="shared" si="45"/>
        <v>0</v>
      </c>
      <c r="J136" s="96" t="str">
        <f>IF(H136="","",RANK(H136,H132:H136,0))</f>
        <v/>
      </c>
      <c r="K136" s="152" t="str">
        <f>IF(J136&lt;5,I136,"")</f>
        <v/>
      </c>
      <c r="L136" s="177"/>
      <c r="M136" s="180"/>
      <c r="N136" s="182"/>
    </row>
    <row r="137" spans="1:14" ht="26.25" customHeight="1" thickBot="1" x14ac:dyDescent="0.3">
      <c r="A137" s="68"/>
      <c r="B137" s="128"/>
      <c r="C137" s="131"/>
      <c r="D137" s="126"/>
      <c r="E137" s="89"/>
      <c r="F137" s="101" t="s">
        <v>455</v>
      </c>
      <c r="G137" s="153">
        <f>SUM(G132:G136)</f>
        <v>0</v>
      </c>
      <c r="H137" s="126"/>
      <c r="I137" s="89"/>
      <c r="J137" s="101" t="s">
        <v>455</v>
      </c>
      <c r="K137" s="153">
        <f>SUM(K132:K136)</f>
        <v>0</v>
      </c>
      <c r="L137" s="164"/>
      <c r="M137" s="98"/>
      <c r="N137" s="183"/>
    </row>
    <row r="138" spans="1:14" ht="15" customHeight="1" x14ac:dyDescent="0.25">
      <c r="A138" s="125">
        <v>1</v>
      </c>
      <c r="B138" s="127"/>
      <c r="C138" s="130"/>
      <c r="D138" s="126"/>
      <c r="E138" s="136">
        <f>D138</f>
        <v>0</v>
      </c>
      <c r="F138" s="96" t="str">
        <f>IF(D138="","",RANK(D138,D138:D142,0))</f>
        <v/>
      </c>
      <c r="G138" s="151" t="str">
        <f>IF(F138&lt;5,E138,"")</f>
        <v/>
      </c>
      <c r="H138" s="126"/>
      <c r="I138" s="136">
        <f>H138</f>
        <v>0</v>
      </c>
      <c r="J138" s="96" t="str">
        <f>IF(H138="","",RANK(H138,H138:H142,0))</f>
        <v/>
      </c>
      <c r="K138" s="151" t="str">
        <f>IF(J138&lt;5,I138,"")</f>
        <v/>
      </c>
      <c r="L138" s="175">
        <f>SUM(G138:G142,K138:K142)</f>
        <v>0</v>
      </c>
      <c r="M138" s="178">
        <f>L138</f>
        <v>0</v>
      </c>
      <c r="N138" s="181">
        <f>IF(ISNUMBER(L138),RANK(L138,$L$6:$L$293,0),"")</f>
        <v>12</v>
      </c>
    </row>
    <row r="139" spans="1:14" ht="15" customHeight="1" x14ac:dyDescent="0.25">
      <c r="A139" s="68">
        <v>2</v>
      </c>
      <c r="B139" s="128"/>
      <c r="C139" s="130"/>
      <c r="D139" s="126"/>
      <c r="E139" s="136">
        <f t="shared" ref="E139:E142" si="46">D139</f>
        <v>0</v>
      </c>
      <c r="F139" s="96" t="str">
        <f>IF(D139="","",RANK(D139,D138:D142,0))</f>
        <v/>
      </c>
      <c r="G139" s="152" t="str">
        <f>IF(F139&lt;5,E139,"")</f>
        <v/>
      </c>
      <c r="H139" s="126"/>
      <c r="I139" s="136">
        <f t="shared" ref="I139:I142" si="47">H139</f>
        <v>0</v>
      </c>
      <c r="J139" s="96" t="str">
        <f>IF(H139="","",RANK(H139,H138:H142,0))</f>
        <v/>
      </c>
      <c r="K139" s="152" t="str">
        <f>IF(J139&lt;5,I139,"")</f>
        <v/>
      </c>
      <c r="L139" s="176"/>
      <c r="M139" s="179"/>
      <c r="N139" s="182"/>
    </row>
    <row r="140" spans="1:14" ht="15" customHeight="1" x14ac:dyDescent="0.25">
      <c r="A140" s="68">
        <v>3</v>
      </c>
      <c r="B140" s="128"/>
      <c r="C140" s="130"/>
      <c r="D140" s="126"/>
      <c r="E140" s="136">
        <f t="shared" si="46"/>
        <v>0</v>
      </c>
      <c r="F140" s="96" t="str">
        <f>IF(D140="","",RANK(D140,D138:D142,0))</f>
        <v/>
      </c>
      <c r="G140" s="152" t="str">
        <f>IF(F140&lt;5,E140,"")</f>
        <v/>
      </c>
      <c r="H140" s="126"/>
      <c r="I140" s="136">
        <f t="shared" si="47"/>
        <v>0</v>
      </c>
      <c r="J140" s="96" t="str">
        <f>IF(H140="","",RANK(H140,H138:H142,0))</f>
        <v/>
      </c>
      <c r="K140" s="152" t="str">
        <f>IF(J140&lt;5,I140,"")</f>
        <v/>
      </c>
      <c r="L140" s="176"/>
      <c r="M140" s="179"/>
      <c r="N140" s="182"/>
    </row>
    <row r="141" spans="1:14" ht="15" customHeight="1" x14ac:dyDescent="0.25">
      <c r="A141" s="68">
        <v>4</v>
      </c>
      <c r="B141" s="128"/>
      <c r="C141" s="130"/>
      <c r="D141" s="126"/>
      <c r="E141" s="136">
        <f t="shared" si="46"/>
        <v>0</v>
      </c>
      <c r="F141" s="96" t="str">
        <f>IF(D141="","",RANK(D141,D138:D142,0))</f>
        <v/>
      </c>
      <c r="G141" s="152" t="str">
        <f>IF(F141&lt;5,E141,"")</f>
        <v/>
      </c>
      <c r="H141" s="126"/>
      <c r="I141" s="136">
        <f t="shared" si="47"/>
        <v>0</v>
      </c>
      <c r="J141" s="96" t="str">
        <f>IF(H141="","",RANK(H141,H138:H142,0))</f>
        <v/>
      </c>
      <c r="K141" s="152" t="str">
        <f>IF(J141&lt;5,I141,"")</f>
        <v/>
      </c>
      <c r="L141" s="176"/>
      <c r="M141" s="179"/>
      <c r="N141" s="182"/>
    </row>
    <row r="142" spans="1:14" ht="15" customHeight="1" x14ac:dyDescent="0.25">
      <c r="A142" s="68">
        <v>5</v>
      </c>
      <c r="B142" s="128"/>
      <c r="C142" s="130"/>
      <c r="D142" s="126"/>
      <c r="E142" s="136">
        <f t="shared" si="46"/>
        <v>0</v>
      </c>
      <c r="F142" s="96" t="str">
        <f>IF(D142="","",RANK(D142,D138:D142,0))</f>
        <v/>
      </c>
      <c r="G142" s="152" t="str">
        <f>IF(F142&lt;5,E142,"")</f>
        <v/>
      </c>
      <c r="H142" s="126"/>
      <c r="I142" s="136">
        <f t="shared" si="47"/>
        <v>0</v>
      </c>
      <c r="J142" s="96" t="str">
        <f>IF(H142="","",RANK(H142,H138:H142,0))</f>
        <v/>
      </c>
      <c r="K142" s="152" t="str">
        <f>IF(J142&lt;5,I142,"")</f>
        <v/>
      </c>
      <c r="L142" s="177"/>
      <c r="M142" s="180"/>
      <c r="N142" s="182"/>
    </row>
    <row r="143" spans="1:14" ht="26.25" customHeight="1" thickBot="1" x14ac:dyDescent="0.3">
      <c r="A143" s="68"/>
      <c r="B143" s="128"/>
      <c r="C143" s="131"/>
      <c r="D143" s="126"/>
      <c r="E143" s="89"/>
      <c r="F143" s="101" t="s">
        <v>455</v>
      </c>
      <c r="G143" s="153">
        <f>SUM(G138:G142)</f>
        <v>0</v>
      </c>
      <c r="H143" s="126"/>
      <c r="I143" s="89"/>
      <c r="J143" s="101" t="s">
        <v>455</v>
      </c>
      <c r="K143" s="153">
        <f>SUM(K138:K142)</f>
        <v>0</v>
      </c>
      <c r="L143" s="164"/>
      <c r="M143" s="98"/>
      <c r="N143" s="183"/>
    </row>
    <row r="144" spans="1:14" ht="15" customHeight="1" x14ac:dyDescent="0.25">
      <c r="A144" s="125">
        <v>1</v>
      </c>
      <c r="B144" s="127"/>
      <c r="C144" s="130"/>
      <c r="D144" s="126"/>
      <c r="E144" s="136">
        <f>D144</f>
        <v>0</v>
      </c>
      <c r="F144" s="96" t="str">
        <f>IF(D144="","",RANK(D144,D144:D148,0))</f>
        <v/>
      </c>
      <c r="G144" s="151" t="str">
        <f>IF(F144&lt;5,E144,"")</f>
        <v/>
      </c>
      <c r="H144" s="126"/>
      <c r="I144" s="136">
        <f>H144</f>
        <v>0</v>
      </c>
      <c r="J144" s="96" t="str">
        <f>IF(H144="","",RANK(H144,H144:H148,0))</f>
        <v/>
      </c>
      <c r="K144" s="151" t="str">
        <f>IF(J144&lt;5,I144,"")</f>
        <v/>
      </c>
      <c r="L144" s="175">
        <f>SUM(G144:G148,K144:K148)</f>
        <v>0</v>
      </c>
      <c r="M144" s="178">
        <f>L144</f>
        <v>0</v>
      </c>
      <c r="N144" s="181">
        <f>IF(ISNUMBER(L144),RANK(L144,$L$6:$L$293,0),"")</f>
        <v>12</v>
      </c>
    </row>
    <row r="145" spans="1:14" ht="15" customHeight="1" x14ac:dyDescent="0.25">
      <c r="A145" s="68">
        <v>2</v>
      </c>
      <c r="B145" s="128"/>
      <c r="C145" s="130"/>
      <c r="D145" s="126"/>
      <c r="E145" s="136">
        <f t="shared" ref="E145:E148" si="48">D145</f>
        <v>0</v>
      </c>
      <c r="F145" s="96" t="str">
        <f>IF(D145="","",RANK(D145,D144:D148,0))</f>
        <v/>
      </c>
      <c r="G145" s="152" t="str">
        <f>IF(F145&lt;5,E145,"")</f>
        <v/>
      </c>
      <c r="H145" s="126"/>
      <c r="I145" s="136">
        <f t="shared" ref="I145:I148" si="49">H145</f>
        <v>0</v>
      </c>
      <c r="J145" s="96" t="str">
        <f>IF(H145="","",RANK(H145,H144:H148,0))</f>
        <v/>
      </c>
      <c r="K145" s="152" t="str">
        <f>IF(J145&lt;5,I145,"")</f>
        <v/>
      </c>
      <c r="L145" s="176"/>
      <c r="M145" s="179"/>
      <c r="N145" s="182"/>
    </row>
    <row r="146" spans="1:14" ht="15" customHeight="1" x14ac:dyDescent="0.25">
      <c r="A146" s="68">
        <v>3</v>
      </c>
      <c r="B146" s="128"/>
      <c r="C146" s="130"/>
      <c r="D146" s="126"/>
      <c r="E146" s="136">
        <f t="shared" si="48"/>
        <v>0</v>
      </c>
      <c r="F146" s="96" t="str">
        <f>IF(D146="","",RANK(D146,D144:D148,0))</f>
        <v/>
      </c>
      <c r="G146" s="152" t="str">
        <f>IF(F146&lt;5,E146,"")</f>
        <v/>
      </c>
      <c r="H146" s="126"/>
      <c r="I146" s="136">
        <f t="shared" si="49"/>
        <v>0</v>
      </c>
      <c r="J146" s="96" t="str">
        <f>IF(H146="","",RANK(H146,H144:H148,0))</f>
        <v/>
      </c>
      <c r="K146" s="152" t="str">
        <f>IF(J146&lt;5,I146,"")</f>
        <v/>
      </c>
      <c r="L146" s="176"/>
      <c r="M146" s="179"/>
      <c r="N146" s="182"/>
    </row>
    <row r="147" spans="1:14" ht="15" customHeight="1" x14ac:dyDescent="0.25">
      <c r="A147" s="68">
        <v>4</v>
      </c>
      <c r="B147" s="128"/>
      <c r="C147" s="130"/>
      <c r="D147" s="126"/>
      <c r="E147" s="136">
        <f t="shared" si="48"/>
        <v>0</v>
      </c>
      <c r="F147" s="96" t="str">
        <f>IF(D147="","",RANK(D147,D144:D148,0))</f>
        <v/>
      </c>
      <c r="G147" s="152" t="str">
        <f>IF(F147&lt;5,E147,"")</f>
        <v/>
      </c>
      <c r="H147" s="126"/>
      <c r="I147" s="136">
        <f t="shared" si="49"/>
        <v>0</v>
      </c>
      <c r="J147" s="96" t="str">
        <f>IF(H147="","",RANK(H147,H144:H148,0))</f>
        <v/>
      </c>
      <c r="K147" s="152" t="str">
        <f>IF(J147&lt;5,I147,"")</f>
        <v/>
      </c>
      <c r="L147" s="176"/>
      <c r="M147" s="179"/>
      <c r="N147" s="182"/>
    </row>
    <row r="148" spans="1:14" ht="15" customHeight="1" x14ac:dyDescent="0.25">
      <c r="A148" s="68">
        <v>5</v>
      </c>
      <c r="B148" s="128"/>
      <c r="C148" s="130"/>
      <c r="D148" s="126"/>
      <c r="E148" s="136">
        <f t="shared" si="48"/>
        <v>0</v>
      </c>
      <c r="F148" s="96" t="str">
        <f>IF(D148="","",RANK(D148,D144:D148,0))</f>
        <v/>
      </c>
      <c r="G148" s="152" t="str">
        <f>IF(F148&lt;5,E148,"")</f>
        <v/>
      </c>
      <c r="H148" s="126"/>
      <c r="I148" s="136">
        <f t="shared" si="49"/>
        <v>0</v>
      </c>
      <c r="J148" s="96" t="str">
        <f>IF(H148="","",RANK(H148,H144:H148,0))</f>
        <v/>
      </c>
      <c r="K148" s="152" t="str">
        <f>IF(J148&lt;5,I148,"")</f>
        <v/>
      </c>
      <c r="L148" s="177"/>
      <c r="M148" s="180"/>
      <c r="N148" s="182"/>
    </row>
    <row r="149" spans="1:14" ht="26.25" customHeight="1" thickBot="1" x14ac:dyDescent="0.3">
      <c r="A149" s="68"/>
      <c r="B149" s="128"/>
      <c r="C149" s="131"/>
      <c r="D149" s="126"/>
      <c r="E149" s="89"/>
      <c r="F149" s="101" t="s">
        <v>455</v>
      </c>
      <c r="G149" s="153">
        <f>SUM(G144:G148)</f>
        <v>0</v>
      </c>
      <c r="H149" s="126"/>
      <c r="I149" s="89"/>
      <c r="J149" s="101" t="s">
        <v>455</v>
      </c>
      <c r="K149" s="153">
        <f>SUM(K144:K148)</f>
        <v>0</v>
      </c>
      <c r="L149" s="164"/>
      <c r="M149" s="98"/>
      <c r="N149" s="183"/>
    </row>
    <row r="150" spans="1:14" ht="15" customHeight="1" x14ac:dyDescent="0.25">
      <c r="A150" s="125">
        <v>1</v>
      </c>
      <c r="B150" s="127"/>
      <c r="C150" s="130"/>
      <c r="D150" s="126"/>
      <c r="E150" s="136">
        <f>D150</f>
        <v>0</v>
      </c>
      <c r="F150" s="96" t="str">
        <f>IF(D150="","",RANK(D150,D150:D154,0))</f>
        <v/>
      </c>
      <c r="G150" s="151" t="str">
        <f>IF(F150&lt;5,E150,"")</f>
        <v/>
      </c>
      <c r="H150" s="126"/>
      <c r="I150" s="136">
        <f>H150</f>
        <v>0</v>
      </c>
      <c r="J150" s="96" t="str">
        <f>IF(H150="","",RANK(H150,H150:H154,0))</f>
        <v/>
      </c>
      <c r="K150" s="151" t="str">
        <f>IF(J150&lt;5,I150,"")</f>
        <v/>
      </c>
      <c r="L150" s="175">
        <f>SUM(G150:G154,K150:K154)</f>
        <v>0</v>
      </c>
      <c r="M150" s="178">
        <f>L150</f>
        <v>0</v>
      </c>
      <c r="N150" s="181">
        <f>IF(ISNUMBER(L150),RANK(L150,$L$6:$L$293,0),"")</f>
        <v>12</v>
      </c>
    </row>
    <row r="151" spans="1:14" ht="15" customHeight="1" x14ac:dyDescent="0.25">
      <c r="A151" s="68">
        <v>2</v>
      </c>
      <c r="B151" s="128"/>
      <c r="C151" s="130"/>
      <c r="D151" s="126"/>
      <c r="E151" s="136">
        <f t="shared" ref="E151:E154" si="50">D151</f>
        <v>0</v>
      </c>
      <c r="F151" s="96" t="str">
        <f>IF(D151="","",RANK(D151,D150:D154,0))</f>
        <v/>
      </c>
      <c r="G151" s="152" t="str">
        <f>IF(F151&lt;5,E151,"")</f>
        <v/>
      </c>
      <c r="H151" s="126"/>
      <c r="I151" s="136">
        <f t="shared" ref="I151:I154" si="51">H151</f>
        <v>0</v>
      </c>
      <c r="J151" s="96" t="str">
        <f>IF(H151="","",RANK(H151,H150:H154,0))</f>
        <v/>
      </c>
      <c r="K151" s="152" t="str">
        <f>IF(J151&lt;5,I151,"")</f>
        <v/>
      </c>
      <c r="L151" s="176"/>
      <c r="M151" s="179"/>
      <c r="N151" s="182"/>
    </row>
    <row r="152" spans="1:14" ht="15" customHeight="1" x14ac:dyDescent="0.25">
      <c r="A152" s="68">
        <v>3</v>
      </c>
      <c r="B152" s="128"/>
      <c r="C152" s="130"/>
      <c r="D152" s="126"/>
      <c r="E152" s="136">
        <f t="shared" si="50"/>
        <v>0</v>
      </c>
      <c r="F152" s="96" t="str">
        <f>IF(D152="","",RANK(D152,D150:D154,0))</f>
        <v/>
      </c>
      <c r="G152" s="152" t="str">
        <f>IF(F152&lt;5,E152,"")</f>
        <v/>
      </c>
      <c r="H152" s="126"/>
      <c r="I152" s="136">
        <f t="shared" si="51"/>
        <v>0</v>
      </c>
      <c r="J152" s="96" t="str">
        <f>IF(H152="","",RANK(H152,H150:H154,0))</f>
        <v/>
      </c>
      <c r="K152" s="152" t="str">
        <f>IF(J152&lt;5,I152,"")</f>
        <v/>
      </c>
      <c r="L152" s="176"/>
      <c r="M152" s="179"/>
      <c r="N152" s="182"/>
    </row>
    <row r="153" spans="1:14" ht="15" customHeight="1" x14ac:dyDescent="0.25">
      <c r="A153" s="68">
        <v>4</v>
      </c>
      <c r="B153" s="128"/>
      <c r="C153" s="130"/>
      <c r="D153" s="126"/>
      <c r="E153" s="136">
        <f t="shared" si="50"/>
        <v>0</v>
      </c>
      <c r="F153" s="96" t="str">
        <f>IF(D153="","",RANK(D153,D150:D154,0))</f>
        <v/>
      </c>
      <c r="G153" s="152" t="str">
        <f>IF(F153&lt;5,E153,"")</f>
        <v/>
      </c>
      <c r="H153" s="126"/>
      <c r="I153" s="136">
        <f t="shared" si="51"/>
        <v>0</v>
      </c>
      <c r="J153" s="96" t="str">
        <f>IF(H153="","",RANK(H153,H150:H154,0))</f>
        <v/>
      </c>
      <c r="K153" s="152" t="str">
        <f>IF(J153&lt;5,I153,"")</f>
        <v/>
      </c>
      <c r="L153" s="176"/>
      <c r="M153" s="179"/>
      <c r="N153" s="182"/>
    </row>
    <row r="154" spans="1:14" ht="15" customHeight="1" x14ac:dyDescent="0.25">
      <c r="A154" s="68">
        <v>5</v>
      </c>
      <c r="B154" s="128"/>
      <c r="C154" s="130"/>
      <c r="D154" s="126"/>
      <c r="E154" s="136">
        <f t="shared" si="50"/>
        <v>0</v>
      </c>
      <c r="F154" s="96" t="str">
        <f>IF(D154="","",RANK(D154,D150:D154,0))</f>
        <v/>
      </c>
      <c r="G154" s="152" t="str">
        <f>IF(F154&lt;5,E154,"")</f>
        <v/>
      </c>
      <c r="H154" s="126"/>
      <c r="I154" s="136">
        <f t="shared" si="51"/>
        <v>0</v>
      </c>
      <c r="J154" s="96" t="str">
        <f>IF(H154="","",RANK(H154,H150:H154,0))</f>
        <v/>
      </c>
      <c r="K154" s="152" t="str">
        <f>IF(J154&lt;5,I154,"")</f>
        <v/>
      </c>
      <c r="L154" s="177"/>
      <c r="M154" s="180"/>
      <c r="N154" s="182"/>
    </row>
    <row r="155" spans="1:14" ht="26.25" customHeight="1" thickBot="1" x14ac:dyDescent="0.3">
      <c r="A155" s="68"/>
      <c r="B155" s="128"/>
      <c r="C155" s="131"/>
      <c r="D155" s="126"/>
      <c r="E155" s="89"/>
      <c r="F155" s="101" t="s">
        <v>455</v>
      </c>
      <c r="G155" s="153">
        <f>SUM(G150:G154)</f>
        <v>0</v>
      </c>
      <c r="H155" s="126"/>
      <c r="I155" s="89"/>
      <c r="J155" s="101" t="s">
        <v>455</v>
      </c>
      <c r="K155" s="153">
        <f>SUM(K150:K154)</f>
        <v>0</v>
      </c>
      <c r="L155" s="164"/>
      <c r="M155" s="98"/>
      <c r="N155" s="183"/>
    </row>
    <row r="156" spans="1:14" ht="15" customHeight="1" x14ac:dyDescent="0.25">
      <c r="A156" s="125">
        <v>1</v>
      </c>
      <c r="B156" s="127"/>
      <c r="C156" s="130"/>
      <c r="D156" s="126"/>
      <c r="E156" s="136">
        <f>D156</f>
        <v>0</v>
      </c>
      <c r="F156" s="96" t="str">
        <f>IF(D156="","",RANK(D156,D156:D160,0))</f>
        <v/>
      </c>
      <c r="G156" s="151" t="str">
        <f>IF(F156&lt;5,E156,"")</f>
        <v/>
      </c>
      <c r="H156" s="126"/>
      <c r="I156" s="136">
        <f>H156</f>
        <v>0</v>
      </c>
      <c r="J156" s="96" t="str">
        <f>IF(H156="","",RANK(H156,H156:H160,0))</f>
        <v/>
      </c>
      <c r="K156" s="151" t="str">
        <f>IF(J156&lt;5,I156,"")</f>
        <v/>
      </c>
      <c r="L156" s="175">
        <f>SUM(G156:G160,K156:K160)</f>
        <v>0</v>
      </c>
      <c r="M156" s="178">
        <f>L156</f>
        <v>0</v>
      </c>
      <c r="N156" s="181">
        <f>IF(ISNUMBER(L156),RANK(L156,$L$6:$L$293,0),"")</f>
        <v>12</v>
      </c>
    </row>
    <row r="157" spans="1:14" ht="15" customHeight="1" x14ac:dyDescent="0.25">
      <c r="A157" s="68">
        <v>2</v>
      </c>
      <c r="B157" s="128"/>
      <c r="C157" s="130"/>
      <c r="D157" s="126"/>
      <c r="E157" s="136">
        <f t="shared" ref="E157:E160" si="52">D157</f>
        <v>0</v>
      </c>
      <c r="F157" s="96" t="str">
        <f>IF(D157="","",RANK(D157,D156:D160,0))</f>
        <v/>
      </c>
      <c r="G157" s="152" t="str">
        <f>IF(F157&lt;5,E157,"")</f>
        <v/>
      </c>
      <c r="H157" s="126"/>
      <c r="I157" s="136">
        <f t="shared" ref="I157:I160" si="53">H157</f>
        <v>0</v>
      </c>
      <c r="J157" s="96" t="str">
        <f>IF(H157="","",RANK(H157,H156:H160,0))</f>
        <v/>
      </c>
      <c r="K157" s="152" t="str">
        <f>IF(J157&lt;5,I157,"")</f>
        <v/>
      </c>
      <c r="L157" s="176"/>
      <c r="M157" s="179"/>
      <c r="N157" s="182"/>
    </row>
    <row r="158" spans="1:14" ht="15" customHeight="1" x14ac:dyDescent="0.25">
      <c r="A158" s="68">
        <v>3</v>
      </c>
      <c r="B158" s="128"/>
      <c r="C158" s="130"/>
      <c r="D158" s="126"/>
      <c r="E158" s="136">
        <f t="shared" si="52"/>
        <v>0</v>
      </c>
      <c r="F158" s="96" t="str">
        <f>IF(D158="","",RANK(D158,D156:D160,0))</f>
        <v/>
      </c>
      <c r="G158" s="152" t="str">
        <f>IF(F158&lt;5,E158,"")</f>
        <v/>
      </c>
      <c r="H158" s="126"/>
      <c r="I158" s="136">
        <f t="shared" si="53"/>
        <v>0</v>
      </c>
      <c r="J158" s="96" t="str">
        <f>IF(H158="","",RANK(H158,H156:H160,0))</f>
        <v/>
      </c>
      <c r="K158" s="152" t="str">
        <f>IF(J158&lt;5,I158,"")</f>
        <v/>
      </c>
      <c r="L158" s="176"/>
      <c r="M158" s="179"/>
      <c r="N158" s="182"/>
    </row>
    <row r="159" spans="1:14" ht="15" customHeight="1" x14ac:dyDescent="0.25">
      <c r="A159" s="68">
        <v>4</v>
      </c>
      <c r="B159" s="128"/>
      <c r="C159" s="130"/>
      <c r="D159" s="126"/>
      <c r="E159" s="136">
        <f t="shared" si="52"/>
        <v>0</v>
      </c>
      <c r="F159" s="96" t="str">
        <f>IF(D159="","",RANK(D159,D156:D160,0))</f>
        <v/>
      </c>
      <c r="G159" s="152" t="str">
        <f>IF(F159&lt;5,E159,"")</f>
        <v/>
      </c>
      <c r="H159" s="126"/>
      <c r="I159" s="136">
        <f t="shared" si="53"/>
        <v>0</v>
      </c>
      <c r="J159" s="96" t="str">
        <f>IF(H159="","",RANK(H159,H156:H160,0))</f>
        <v/>
      </c>
      <c r="K159" s="152" t="str">
        <f>IF(J159&lt;5,I159,"")</f>
        <v/>
      </c>
      <c r="L159" s="176"/>
      <c r="M159" s="179"/>
      <c r="N159" s="182"/>
    </row>
    <row r="160" spans="1:14" ht="15" customHeight="1" x14ac:dyDescent="0.25">
      <c r="A160" s="68">
        <v>5</v>
      </c>
      <c r="B160" s="128"/>
      <c r="C160" s="130"/>
      <c r="D160" s="126"/>
      <c r="E160" s="136">
        <f t="shared" si="52"/>
        <v>0</v>
      </c>
      <c r="F160" s="96" t="str">
        <f>IF(D160="","",RANK(D160,D156:D160,0))</f>
        <v/>
      </c>
      <c r="G160" s="152" t="str">
        <f>IF(F160&lt;5,E160,"")</f>
        <v/>
      </c>
      <c r="H160" s="126"/>
      <c r="I160" s="136">
        <f t="shared" si="53"/>
        <v>0</v>
      </c>
      <c r="J160" s="96" t="str">
        <f>IF(H160="","",RANK(H160,H156:H160,0))</f>
        <v/>
      </c>
      <c r="K160" s="152" t="str">
        <f>IF(J160&lt;5,I160,"")</f>
        <v/>
      </c>
      <c r="L160" s="177"/>
      <c r="M160" s="180"/>
      <c r="N160" s="182"/>
    </row>
    <row r="161" spans="1:14" ht="26.25" customHeight="1" thickBot="1" x14ac:dyDescent="0.3">
      <c r="A161" s="68"/>
      <c r="B161" s="128"/>
      <c r="C161" s="131"/>
      <c r="D161" s="126"/>
      <c r="E161" s="89"/>
      <c r="F161" s="101" t="s">
        <v>455</v>
      </c>
      <c r="G161" s="153">
        <f>SUM(G156:G160)</f>
        <v>0</v>
      </c>
      <c r="H161" s="126"/>
      <c r="I161" s="89"/>
      <c r="J161" s="101" t="s">
        <v>455</v>
      </c>
      <c r="K161" s="153">
        <f>SUM(K156:K160)</f>
        <v>0</v>
      </c>
      <c r="L161" s="164"/>
      <c r="M161" s="98"/>
      <c r="N161" s="183"/>
    </row>
    <row r="162" spans="1:14" ht="15" customHeight="1" x14ac:dyDescent="0.25">
      <c r="A162" s="125">
        <v>1</v>
      </c>
      <c r="B162" s="127"/>
      <c r="C162" s="130"/>
      <c r="D162" s="126"/>
      <c r="E162" s="136">
        <f>D162</f>
        <v>0</v>
      </c>
      <c r="F162" s="96" t="str">
        <f>IF(D162="","",RANK(D162,D162:D166,0))</f>
        <v/>
      </c>
      <c r="G162" s="151" t="str">
        <f>IF(F162&lt;5,E162,"")</f>
        <v/>
      </c>
      <c r="H162" s="126"/>
      <c r="I162" s="136">
        <f>H162</f>
        <v>0</v>
      </c>
      <c r="J162" s="96" t="str">
        <f>IF(H162="","",RANK(H162,H162:H166,0))</f>
        <v/>
      </c>
      <c r="K162" s="151" t="str">
        <f>IF(J162&lt;5,I162,"")</f>
        <v/>
      </c>
      <c r="L162" s="175">
        <f>SUM(G162:G166,K162:K166)</f>
        <v>0</v>
      </c>
      <c r="M162" s="178">
        <f>L162</f>
        <v>0</v>
      </c>
      <c r="N162" s="181">
        <f>IF(ISNUMBER(L162),RANK(L162,$L$6:$L$293,0),"")</f>
        <v>12</v>
      </c>
    </row>
    <row r="163" spans="1:14" ht="15" customHeight="1" x14ac:dyDescent="0.25">
      <c r="A163" s="68">
        <v>2</v>
      </c>
      <c r="B163" s="128"/>
      <c r="C163" s="130"/>
      <c r="D163" s="126"/>
      <c r="E163" s="136">
        <f t="shared" ref="E163:E166" si="54">D163</f>
        <v>0</v>
      </c>
      <c r="F163" s="96" t="str">
        <f>IF(D163="","",RANK(D163,D162:D166,0))</f>
        <v/>
      </c>
      <c r="G163" s="152" t="str">
        <f>IF(F163&lt;5,E163,"")</f>
        <v/>
      </c>
      <c r="H163" s="126"/>
      <c r="I163" s="136">
        <f t="shared" ref="I163:I166" si="55">H163</f>
        <v>0</v>
      </c>
      <c r="J163" s="96" t="str">
        <f>IF(H163="","",RANK(H163,H162:H166,0))</f>
        <v/>
      </c>
      <c r="K163" s="152" t="str">
        <f>IF(J163&lt;5,I163,"")</f>
        <v/>
      </c>
      <c r="L163" s="176"/>
      <c r="M163" s="179"/>
      <c r="N163" s="182"/>
    </row>
    <row r="164" spans="1:14" ht="15" customHeight="1" x14ac:dyDescent="0.25">
      <c r="A164" s="68">
        <v>3</v>
      </c>
      <c r="B164" s="128"/>
      <c r="C164" s="130"/>
      <c r="D164" s="126"/>
      <c r="E164" s="136">
        <f t="shared" si="54"/>
        <v>0</v>
      </c>
      <c r="F164" s="96" t="str">
        <f>IF(D164="","",RANK(D164,D162:D166,0))</f>
        <v/>
      </c>
      <c r="G164" s="152" t="str">
        <f>IF(F164&lt;5,E164,"")</f>
        <v/>
      </c>
      <c r="H164" s="126"/>
      <c r="I164" s="136">
        <f t="shared" si="55"/>
        <v>0</v>
      </c>
      <c r="J164" s="96" t="str">
        <f>IF(H164="","",RANK(H164,H162:H166,0))</f>
        <v/>
      </c>
      <c r="K164" s="152" t="str">
        <f>IF(J164&lt;5,I164,"")</f>
        <v/>
      </c>
      <c r="L164" s="176"/>
      <c r="M164" s="179"/>
      <c r="N164" s="182"/>
    </row>
    <row r="165" spans="1:14" ht="15" customHeight="1" x14ac:dyDescent="0.25">
      <c r="A165" s="68">
        <v>4</v>
      </c>
      <c r="B165" s="128"/>
      <c r="C165" s="130"/>
      <c r="D165" s="126"/>
      <c r="E165" s="136">
        <f t="shared" si="54"/>
        <v>0</v>
      </c>
      <c r="F165" s="96" t="str">
        <f>IF(D165="","",RANK(D165,D162:D166,0))</f>
        <v/>
      </c>
      <c r="G165" s="152" t="str">
        <f>IF(F165&lt;5,E165,"")</f>
        <v/>
      </c>
      <c r="H165" s="126"/>
      <c r="I165" s="136">
        <f t="shared" si="55"/>
        <v>0</v>
      </c>
      <c r="J165" s="96" t="str">
        <f>IF(H165="","",RANK(H165,H162:H166,0))</f>
        <v/>
      </c>
      <c r="K165" s="152" t="str">
        <f>IF(J165&lt;5,I165,"")</f>
        <v/>
      </c>
      <c r="L165" s="176"/>
      <c r="M165" s="179"/>
      <c r="N165" s="182"/>
    </row>
    <row r="166" spans="1:14" ht="15" customHeight="1" x14ac:dyDescent="0.25">
      <c r="A166" s="68">
        <v>5</v>
      </c>
      <c r="B166" s="128"/>
      <c r="C166" s="130"/>
      <c r="D166" s="126"/>
      <c r="E166" s="136">
        <f t="shared" si="54"/>
        <v>0</v>
      </c>
      <c r="F166" s="96" t="str">
        <f>IF(D166="","",RANK(D166,D162:D166,0))</f>
        <v/>
      </c>
      <c r="G166" s="152" t="str">
        <f>IF(F166&lt;5,E166,"")</f>
        <v/>
      </c>
      <c r="H166" s="126"/>
      <c r="I166" s="136">
        <f t="shared" si="55"/>
        <v>0</v>
      </c>
      <c r="J166" s="96" t="str">
        <f>IF(H166="","",RANK(H166,H162:H166,0))</f>
        <v/>
      </c>
      <c r="K166" s="152" t="str">
        <f>IF(J166&lt;5,I166,"")</f>
        <v/>
      </c>
      <c r="L166" s="177"/>
      <c r="M166" s="180"/>
      <c r="N166" s="182"/>
    </row>
    <row r="167" spans="1:14" ht="26.25" customHeight="1" thickBot="1" x14ac:dyDescent="0.3">
      <c r="A167" s="68"/>
      <c r="B167" s="128"/>
      <c r="C167" s="131"/>
      <c r="D167" s="126"/>
      <c r="E167" s="89"/>
      <c r="F167" s="101" t="s">
        <v>455</v>
      </c>
      <c r="G167" s="153">
        <f>SUM(G162:G166)</f>
        <v>0</v>
      </c>
      <c r="H167" s="126"/>
      <c r="I167" s="89"/>
      <c r="J167" s="101" t="s">
        <v>455</v>
      </c>
      <c r="K167" s="153">
        <f>SUM(K162:K166)</f>
        <v>0</v>
      </c>
      <c r="L167" s="164"/>
      <c r="M167" s="98"/>
      <c r="N167" s="183"/>
    </row>
    <row r="168" spans="1:14" ht="15" customHeight="1" x14ac:dyDescent="0.25">
      <c r="A168" s="125">
        <v>1</v>
      </c>
      <c r="B168" s="127"/>
      <c r="C168" s="130"/>
      <c r="D168" s="126"/>
      <c r="E168" s="136">
        <f>D168</f>
        <v>0</v>
      </c>
      <c r="F168" s="96" t="str">
        <f>IF(D168="","",RANK(D168,D168:D172,0))</f>
        <v/>
      </c>
      <c r="G168" s="151" t="str">
        <f>IF(F168&lt;5,E168,"")</f>
        <v/>
      </c>
      <c r="H168" s="126"/>
      <c r="I168" s="136">
        <f>H168</f>
        <v>0</v>
      </c>
      <c r="J168" s="96" t="str">
        <f>IF(H168="","",RANK(H168,H168:H172,0))</f>
        <v/>
      </c>
      <c r="K168" s="151" t="str">
        <f>IF(J168&lt;5,I168,"")</f>
        <v/>
      </c>
      <c r="L168" s="175">
        <f>SUM(G168:G172,K168:K172)</f>
        <v>0</v>
      </c>
      <c r="M168" s="178">
        <f>L168</f>
        <v>0</v>
      </c>
      <c r="N168" s="181">
        <f>IF(ISNUMBER(L168),RANK(L168,$L$6:$L$293,0),"")</f>
        <v>12</v>
      </c>
    </row>
    <row r="169" spans="1:14" ht="15" customHeight="1" x14ac:dyDescent="0.25">
      <c r="A169" s="68">
        <v>2</v>
      </c>
      <c r="B169" s="128"/>
      <c r="C169" s="130"/>
      <c r="D169" s="126"/>
      <c r="E169" s="136">
        <f t="shared" ref="E169:E172" si="56">D169</f>
        <v>0</v>
      </c>
      <c r="F169" s="96" t="str">
        <f>IF(D169="","",RANK(D169,D168:D172,0))</f>
        <v/>
      </c>
      <c r="G169" s="152" t="str">
        <f>IF(F169&lt;5,E169,"")</f>
        <v/>
      </c>
      <c r="H169" s="126"/>
      <c r="I169" s="136">
        <f t="shared" ref="I169:I172" si="57">H169</f>
        <v>0</v>
      </c>
      <c r="J169" s="96" t="str">
        <f>IF(H169="","",RANK(H169,H168:H172,0))</f>
        <v/>
      </c>
      <c r="K169" s="152" t="str">
        <f>IF(J169&lt;5,I169,"")</f>
        <v/>
      </c>
      <c r="L169" s="176"/>
      <c r="M169" s="179"/>
      <c r="N169" s="182"/>
    </row>
    <row r="170" spans="1:14" ht="15" customHeight="1" x14ac:dyDescent="0.25">
      <c r="A170" s="68">
        <v>3</v>
      </c>
      <c r="B170" s="128"/>
      <c r="C170" s="130"/>
      <c r="D170" s="126"/>
      <c r="E170" s="136">
        <f t="shared" si="56"/>
        <v>0</v>
      </c>
      <c r="F170" s="96" t="str">
        <f>IF(D170="","",RANK(D170,D168:D172,0))</f>
        <v/>
      </c>
      <c r="G170" s="152" t="str">
        <f>IF(F170&lt;5,E170,"")</f>
        <v/>
      </c>
      <c r="H170" s="126"/>
      <c r="I170" s="136">
        <f t="shared" si="57"/>
        <v>0</v>
      </c>
      <c r="J170" s="96" t="str">
        <f>IF(H170="","",RANK(H170,H168:H172,0))</f>
        <v/>
      </c>
      <c r="K170" s="152" t="str">
        <f>IF(J170&lt;5,I170,"")</f>
        <v/>
      </c>
      <c r="L170" s="176"/>
      <c r="M170" s="179"/>
      <c r="N170" s="182"/>
    </row>
    <row r="171" spans="1:14" ht="15" customHeight="1" x14ac:dyDescent="0.25">
      <c r="A171" s="68">
        <v>4</v>
      </c>
      <c r="B171" s="128"/>
      <c r="C171" s="130"/>
      <c r="D171" s="126"/>
      <c r="E171" s="136">
        <f t="shared" si="56"/>
        <v>0</v>
      </c>
      <c r="F171" s="96" t="str">
        <f>IF(D171="","",RANK(D171,D168:D172,0))</f>
        <v/>
      </c>
      <c r="G171" s="152" t="str">
        <f>IF(F171&lt;5,E171,"")</f>
        <v/>
      </c>
      <c r="H171" s="126"/>
      <c r="I171" s="136">
        <f t="shared" si="57"/>
        <v>0</v>
      </c>
      <c r="J171" s="96" t="str">
        <f>IF(H171="","",RANK(H171,H168:H172,0))</f>
        <v/>
      </c>
      <c r="K171" s="152" t="str">
        <f>IF(J171&lt;5,I171,"")</f>
        <v/>
      </c>
      <c r="L171" s="176"/>
      <c r="M171" s="179"/>
      <c r="N171" s="182"/>
    </row>
    <row r="172" spans="1:14" ht="15" customHeight="1" x14ac:dyDescent="0.25">
      <c r="A172" s="68">
        <v>5</v>
      </c>
      <c r="B172" s="128"/>
      <c r="C172" s="130"/>
      <c r="D172" s="126"/>
      <c r="E172" s="136">
        <f t="shared" si="56"/>
        <v>0</v>
      </c>
      <c r="F172" s="96" t="str">
        <f>IF(D172="","",RANK(D172,D168:D172,0))</f>
        <v/>
      </c>
      <c r="G172" s="152" t="str">
        <f>IF(F172&lt;5,E172,"")</f>
        <v/>
      </c>
      <c r="H172" s="126"/>
      <c r="I172" s="136">
        <f t="shared" si="57"/>
        <v>0</v>
      </c>
      <c r="J172" s="96" t="str">
        <f>IF(H172="","",RANK(H172,H168:H172,0))</f>
        <v/>
      </c>
      <c r="K172" s="152" t="str">
        <f>IF(J172&lt;5,I172,"")</f>
        <v/>
      </c>
      <c r="L172" s="177"/>
      <c r="M172" s="180"/>
      <c r="N172" s="182"/>
    </row>
    <row r="173" spans="1:14" ht="26.25" customHeight="1" thickBot="1" x14ac:dyDescent="0.3">
      <c r="A173" s="68"/>
      <c r="B173" s="128"/>
      <c r="C173" s="131"/>
      <c r="D173" s="126"/>
      <c r="E173" s="89"/>
      <c r="F173" s="101" t="s">
        <v>455</v>
      </c>
      <c r="G173" s="153">
        <f>SUM(G168:G172)</f>
        <v>0</v>
      </c>
      <c r="H173" s="126"/>
      <c r="I173" s="89"/>
      <c r="J173" s="101" t="s">
        <v>455</v>
      </c>
      <c r="K173" s="153">
        <f>SUM(K168:K172)</f>
        <v>0</v>
      </c>
      <c r="L173" s="164"/>
      <c r="M173" s="98"/>
      <c r="N173" s="183"/>
    </row>
    <row r="174" spans="1:14" ht="15" customHeight="1" x14ac:dyDescent="0.25">
      <c r="A174" s="125">
        <v>1</v>
      </c>
      <c r="B174" s="127"/>
      <c r="C174" s="130"/>
      <c r="D174" s="126"/>
      <c r="E174" s="136">
        <f>D174</f>
        <v>0</v>
      </c>
      <c r="F174" s="96" t="str">
        <f>IF(D174="","",RANK(D174,D174:D178,0))</f>
        <v/>
      </c>
      <c r="G174" s="151" t="str">
        <f>IF(F174&lt;5,E174,"")</f>
        <v/>
      </c>
      <c r="H174" s="126"/>
      <c r="I174" s="136">
        <f>H174</f>
        <v>0</v>
      </c>
      <c r="J174" s="96" t="str">
        <f>IF(H174="","",RANK(H174,H174:H178,0))</f>
        <v/>
      </c>
      <c r="K174" s="152" t="str">
        <f>IF(J174&lt;5,I174,"")</f>
        <v/>
      </c>
      <c r="L174" s="175">
        <f>SUM(G174:G178,K174:K178)</f>
        <v>0</v>
      </c>
      <c r="M174" s="178">
        <f>L174</f>
        <v>0</v>
      </c>
      <c r="N174" s="181">
        <f>IF(ISNUMBER(L174),RANK(L174,$L$6:$L$293,0),"")</f>
        <v>12</v>
      </c>
    </row>
    <row r="175" spans="1:14" ht="15" customHeight="1" x14ac:dyDescent="0.25">
      <c r="A175" s="68">
        <v>2</v>
      </c>
      <c r="B175" s="128"/>
      <c r="C175" s="130"/>
      <c r="D175" s="126"/>
      <c r="E175" s="136">
        <f t="shared" ref="E175:E178" si="58">D175</f>
        <v>0</v>
      </c>
      <c r="F175" s="96" t="str">
        <f>IF(D175="","",RANK(D175,D174:D178,0))</f>
        <v/>
      </c>
      <c r="G175" s="152" t="str">
        <f>IF(F175&lt;5,E175,"")</f>
        <v/>
      </c>
      <c r="H175" s="126"/>
      <c r="I175" s="136">
        <f t="shared" ref="I175:I178" si="59">H175</f>
        <v>0</v>
      </c>
      <c r="J175" s="96" t="str">
        <f>IF(H175="","",RANK(H175,H174:H178,0))</f>
        <v/>
      </c>
      <c r="K175" s="152" t="str">
        <f>IF(J175&lt;5,I175,"")</f>
        <v/>
      </c>
      <c r="L175" s="176"/>
      <c r="M175" s="179"/>
      <c r="N175" s="182"/>
    </row>
    <row r="176" spans="1:14" ht="15" customHeight="1" x14ac:dyDescent="0.25">
      <c r="A176" s="68">
        <v>3</v>
      </c>
      <c r="B176" s="128"/>
      <c r="C176" s="130"/>
      <c r="D176" s="126"/>
      <c r="E176" s="136">
        <f t="shared" si="58"/>
        <v>0</v>
      </c>
      <c r="F176" s="96" t="str">
        <f>IF(D176="","",RANK(D176,D174:D178,0))</f>
        <v/>
      </c>
      <c r="G176" s="152" t="str">
        <f t="shared" ref="G176:G178" si="60">IF(F176&lt;5,E176,"")</f>
        <v/>
      </c>
      <c r="H176" s="126"/>
      <c r="I176" s="136">
        <f t="shared" si="59"/>
        <v>0</v>
      </c>
      <c r="J176" s="96" t="str">
        <f>IF(H176="","",RANK(H176,H174:H178,0))</f>
        <v/>
      </c>
      <c r="K176" s="152" t="str">
        <f>IF(J176&lt;5,I176,"")</f>
        <v/>
      </c>
      <c r="L176" s="176"/>
      <c r="M176" s="179"/>
      <c r="N176" s="182"/>
    </row>
    <row r="177" spans="1:14" ht="15" customHeight="1" x14ac:dyDescent="0.25">
      <c r="A177" s="68">
        <v>4</v>
      </c>
      <c r="B177" s="128"/>
      <c r="C177" s="130"/>
      <c r="D177" s="126"/>
      <c r="E177" s="136">
        <f t="shared" si="58"/>
        <v>0</v>
      </c>
      <c r="F177" s="96" t="str">
        <f>IF(D177="","",RANK(D177,D174:D178,0))</f>
        <v/>
      </c>
      <c r="G177" s="152" t="str">
        <f t="shared" si="60"/>
        <v/>
      </c>
      <c r="H177" s="126"/>
      <c r="I177" s="136">
        <f t="shared" si="59"/>
        <v>0</v>
      </c>
      <c r="J177" s="96" t="str">
        <f>IF(H177="","",RANK(H177,H174:H178,0))</f>
        <v/>
      </c>
      <c r="K177" s="152" t="str">
        <f>IF(J177&lt;5,I177,"")</f>
        <v/>
      </c>
      <c r="L177" s="176"/>
      <c r="M177" s="179"/>
      <c r="N177" s="182"/>
    </row>
    <row r="178" spans="1:14" ht="15" customHeight="1" x14ac:dyDescent="0.25">
      <c r="A178" s="68">
        <v>5</v>
      </c>
      <c r="B178" s="128"/>
      <c r="C178" s="130"/>
      <c r="D178" s="126"/>
      <c r="E178" s="136">
        <f t="shared" si="58"/>
        <v>0</v>
      </c>
      <c r="F178" s="96" t="str">
        <f>IF(D178="","",RANK(D178,D174:D178,0))</f>
        <v/>
      </c>
      <c r="G178" s="152" t="str">
        <f t="shared" si="60"/>
        <v/>
      </c>
      <c r="H178" s="126"/>
      <c r="I178" s="136">
        <f t="shared" si="59"/>
        <v>0</v>
      </c>
      <c r="J178" s="96" t="str">
        <f>IF(H178="","",RANK(H178,H174:H178,0))</f>
        <v/>
      </c>
      <c r="K178" s="152" t="str">
        <f>IF(J178&lt;5,I178,"")</f>
        <v/>
      </c>
      <c r="L178" s="177"/>
      <c r="M178" s="180"/>
      <c r="N178" s="182"/>
    </row>
    <row r="179" spans="1:14" ht="26.25" customHeight="1" thickBot="1" x14ac:dyDescent="0.3">
      <c r="A179" s="68"/>
      <c r="B179" s="128"/>
      <c r="C179" s="131"/>
      <c r="D179" s="126"/>
      <c r="E179" s="89"/>
      <c r="F179" s="101" t="s">
        <v>455</v>
      </c>
      <c r="G179" s="153">
        <f>SUM(G174:G178)</f>
        <v>0</v>
      </c>
      <c r="H179" s="126"/>
      <c r="I179" s="89"/>
      <c r="J179" s="101" t="s">
        <v>455</v>
      </c>
      <c r="K179" s="153">
        <f>SUM(K174:K178)</f>
        <v>0</v>
      </c>
      <c r="L179" s="164"/>
      <c r="M179" s="98"/>
      <c r="N179" s="183"/>
    </row>
    <row r="180" spans="1:14" ht="15" customHeight="1" x14ac:dyDescent="0.25">
      <c r="A180" s="125">
        <v>1</v>
      </c>
      <c r="B180" s="127"/>
      <c r="C180" s="130"/>
      <c r="D180" s="126"/>
      <c r="E180" s="136">
        <f>D180</f>
        <v>0</v>
      </c>
      <c r="F180" s="96" t="str">
        <f>IF(D180="","",RANK(D180,D180:D184,0))</f>
        <v/>
      </c>
      <c r="G180" s="151" t="str">
        <f>IF(F180&lt;5,E180,"")</f>
        <v/>
      </c>
      <c r="H180" s="126"/>
      <c r="I180" s="136">
        <f>H180</f>
        <v>0</v>
      </c>
      <c r="J180" s="96" t="str">
        <f>IF(H180="","",RANK(H180,H180:H184,0))</f>
        <v/>
      </c>
      <c r="K180" s="151" t="str">
        <f>IF(J180&lt;5,I180,"")</f>
        <v/>
      </c>
      <c r="L180" s="175">
        <f>SUM(G180:G184,K180:K184)</f>
        <v>0</v>
      </c>
      <c r="M180" s="178">
        <f>L180</f>
        <v>0</v>
      </c>
      <c r="N180" s="181">
        <f>IF(ISNUMBER(L180),RANK(L180,$L$6:$L$293,0),"")</f>
        <v>12</v>
      </c>
    </row>
    <row r="181" spans="1:14" ht="15" customHeight="1" x14ac:dyDescent="0.25">
      <c r="A181" s="68">
        <v>2</v>
      </c>
      <c r="B181" s="128"/>
      <c r="C181" s="130"/>
      <c r="D181" s="126"/>
      <c r="E181" s="136">
        <f t="shared" ref="E181:E184" si="61">D181</f>
        <v>0</v>
      </c>
      <c r="F181" s="96" t="str">
        <f>IF(D181="","",RANK(D181,D180:D184,0))</f>
        <v/>
      </c>
      <c r="G181" s="152" t="str">
        <f>IF(F181&lt;5,E181,"")</f>
        <v/>
      </c>
      <c r="H181" s="126"/>
      <c r="I181" s="136">
        <f t="shared" ref="I181:I184" si="62">H181</f>
        <v>0</v>
      </c>
      <c r="J181" s="96" t="str">
        <f>IF(H181="","",RANK(H181,H180:H184,0))</f>
        <v/>
      </c>
      <c r="K181" s="152"/>
      <c r="L181" s="176"/>
      <c r="M181" s="179"/>
      <c r="N181" s="182"/>
    </row>
    <row r="182" spans="1:14" ht="15" customHeight="1" x14ac:dyDescent="0.25">
      <c r="A182" s="68">
        <v>3</v>
      </c>
      <c r="B182" s="128"/>
      <c r="C182" s="130"/>
      <c r="D182" s="126"/>
      <c r="E182" s="136">
        <f t="shared" si="61"/>
        <v>0</v>
      </c>
      <c r="F182" s="96" t="str">
        <f>IF(D182="","",RANK(D182,D180:D184,0))</f>
        <v/>
      </c>
      <c r="G182" s="152" t="str">
        <f>IF(F182&lt;5,E182,"")</f>
        <v/>
      </c>
      <c r="H182" s="126"/>
      <c r="I182" s="136">
        <f t="shared" si="62"/>
        <v>0</v>
      </c>
      <c r="J182" s="96" t="str">
        <f>IF(H182="","",RANK(H182,H180:H184,0))</f>
        <v/>
      </c>
      <c r="K182" s="152" t="str">
        <f>IF(J182&lt;5,I182,"")</f>
        <v/>
      </c>
      <c r="L182" s="176"/>
      <c r="M182" s="179"/>
      <c r="N182" s="182"/>
    </row>
    <row r="183" spans="1:14" ht="15" customHeight="1" x14ac:dyDescent="0.25">
      <c r="A183" s="68">
        <v>4</v>
      </c>
      <c r="B183" s="128"/>
      <c r="C183" s="130"/>
      <c r="D183" s="126"/>
      <c r="E183" s="136">
        <f t="shared" si="61"/>
        <v>0</v>
      </c>
      <c r="F183" s="96" t="str">
        <f>IF(D183="","",RANK(D183,D180:D184,0))</f>
        <v/>
      </c>
      <c r="G183" s="152" t="str">
        <f>IF(F183&lt;5,E183,"")</f>
        <v/>
      </c>
      <c r="H183" s="126"/>
      <c r="I183" s="136">
        <f t="shared" si="62"/>
        <v>0</v>
      </c>
      <c r="J183" s="96" t="str">
        <f>IF(H183="","",RANK(H183,H180:H184,0))</f>
        <v/>
      </c>
      <c r="K183" s="152" t="str">
        <f>IF(J183&lt;5,I183,"")</f>
        <v/>
      </c>
      <c r="L183" s="176"/>
      <c r="M183" s="179"/>
      <c r="N183" s="182"/>
    </row>
    <row r="184" spans="1:14" ht="15" customHeight="1" x14ac:dyDescent="0.25">
      <c r="A184" s="68">
        <v>5</v>
      </c>
      <c r="B184" s="128"/>
      <c r="C184" s="130"/>
      <c r="D184" s="126"/>
      <c r="E184" s="136">
        <f t="shared" si="61"/>
        <v>0</v>
      </c>
      <c r="F184" s="96" t="str">
        <f>IF(D184="","",RANK(D184,D180:D184,0))</f>
        <v/>
      </c>
      <c r="G184" s="152" t="str">
        <f>IF(F184&lt;5,E184,"")</f>
        <v/>
      </c>
      <c r="H184" s="126"/>
      <c r="I184" s="136">
        <f t="shared" si="62"/>
        <v>0</v>
      </c>
      <c r="J184" s="96" t="str">
        <f>IF(H184="","",RANK(H184,H180:H184,0))</f>
        <v/>
      </c>
      <c r="K184" s="152" t="str">
        <f>IF(J184&lt;5,I184,"")</f>
        <v/>
      </c>
      <c r="L184" s="177"/>
      <c r="M184" s="180"/>
      <c r="N184" s="182"/>
    </row>
    <row r="185" spans="1:14" ht="26.25" customHeight="1" thickBot="1" x14ac:dyDescent="0.3">
      <c r="A185" s="68"/>
      <c r="B185" s="128"/>
      <c r="C185" s="131"/>
      <c r="D185" s="126"/>
      <c r="E185" s="89"/>
      <c r="F185" s="101" t="s">
        <v>455</v>
      </c>
      <c r="G185" s="153">
        <f>SUM(G180:G184)</f>
        <v>0</v>
      </c>
      <c r="H185" s="126"/>
      <c r="I185" s="89"/>
      <c r="J185" s="101" t="s">
        <v>455</v>
      </c>
      <c r="K185" s="153">
        <f>SUM(K180:K184)</f>
        <v>0</v>
      </c>
      <c r="L185" s="164"/>
      <c r="M185" s="98"/>
      <c r="N185" s="183"/>
    </row>
    <row r="186" spans="1:14" ht="15" customHeight="1" x14ac:dyDescent="0.25">
      <c r="A186" s="125">
        <v>1</v>
      </c>
      <c r="B186" s="127"/>
      <c r="C186" s="130"/>
      <c r="D186" s="126"/>
      <c r="E186" s="136">
        <f>D186</f>
        <v>0</v>
      </c>
      <c r="F186" s="96" t="str">
        <f>IF(D186="","",RANK(D186,D186:D190,0))</f>
        <v/>
      </c>
      <c r="G186" s="151" t="str">
        <f>IF(F186&lt;5,E186,"")</f>
        <v/>
      </c>
      <c r="H186" s="126"/>
      <c r="I186" s="136">
        <f>H186</f>
        <v>0</v>
      </c>
      <c r="J186" s="96" t="str">
        <f>IF(H186="","",RANK(H186,H186:H190,0))</f>
        <v/>
      </c>
      <c r="K186" s="151" t="str">
        <f>IF(J186&lt;5,I186,"")</f>
        <v/>
      </c>
      <c r="L186" s="175">
        <f>SUM(G186:G190,K186:K190)</f>
        <v>0</v>
      </c>
      <c r="M186" s="178">
        <f>L186</f>
        <v>0</v>
      </c>
      <c r="N186" s="181">
        <f>IF(ISNUMBER(L186),RANK(L186,$L$6:$L$293,0),"")</f>
        <v>12</v>
      </c>
    </row>
    <row r="187" spans="1:14" ht="15" customHeight="1" x14ac:dyDescent="0.25">
      <c r="A187" s="68">
        <v>2</v>
      </c>
      <c r="B187" s="128"/>
      <c r="C187" s="130"/>
      <c r="D187" s="126"/>
      <c r="E187" s="136">
        <f t="shared" ref="E187:E190" si="63">D187</f>
        <v>0</v>
      </c>
      <c r="F187" s="96" t="str">
        <f>IF(D187="","",RANK(D187,D186:D190,0))</f>
        <v/>
      </c>
      <c r="G187" s="152" t="str">
        <f>IF(F187&lt;5,E187,"")</f>
        <v/>
      </c>
      <c r="H187" s="126"/>
      <c r="I187" s="136">
        <f t="shared" ref="I187:I190" si="64">H187</f>
        <v>0</v>
      </c>
      <c r="J187" s="96" t="str">
        <f>IF(H187="","",RANK(H187,H186:H190,0))</f>
        <v/>
      </c>
      <c r="K187" s="152" t="str">
        <f>IF(J187&lt;5,I187,"")</f>
        <v/>
      </c>
      <c r="L187" s="176"/>
      <c r="M187" s="179"/>
      <c r="N187" s="182"/>
    </row>
    <row r="188" spans="1:14" ht="15" customHeight="1" x14ac:dyDescent="0.25">
      <c r="A188" s="68">
        <v>3</v>
      </c>
      <c r="B188" s="128"/>
      <c r="C188" s="130"/>
      <c r="D188" s="126"/>
      <c r="E188" s="136">
        <f t="shared" si="63"/>
        <v>0</v>
      </c>
      <c r="F188" s="96" t="str">
        <f>IF(D188="","",RANK(D188,D186:D190,0))</f>
        <v/>
      </c>
      <c r="G188" s="152" t="str">
        <f>IF(F188&lt;5,E188,"")</f>
        <v/>
      </c>
      <c r="H188" s="126"/>
      <c r="I188" s="136">
        <f t="shared" si="64"/>
        <v>0</v>
      </c>
      <c r="J188" s="96" t="str">
        <f>IF(H188="","",RANK(H188,H186:H190,0))</f>
        <v/>
      </c>
      <c r="K188" s="152" t="str">
        <f>IF(J188&lt;5,I188,"")</f>
        <v/>
      </c>
      <c r="L188" s="176"/>
      <c r="M188" s="179"/>
      <c r="N188" s="182"/>
    </row>
    <row r="189" spans="1:14" ht="15" customHeight="1" x14ac:dyDescent="0.25">
      <c r="A189" s="68">
        <v>4</v>
      </c>
      <c r="B189" s="128"/>
      <c r="C189" s="130"/>
      <c r="D189" s="126"/>
      <c r="E189" s="136">
        <f t="shared" si="63"/>
        <v>0</v>
      </c>
      <c r="F189" s="96" t="str">
        <f>IF(D189="","",RANK(D189,D186:D190,0))</f>
        <v/>
      </c>
      <c r="G189" s="152" t="str">
        <f>IF(F189&lt;5,E189,"")</f>
        <v/>
      </c>
      <c r="H189" s="126"/>
      <c r="I189" s="136">
        <f t="shared" si="64"/>
        <v>0</v>
      </c>
      <c r="J189" s="96" t="str">
        <f>IF(H189="","",RANK(H189,H186:H190,0))</f>
        <v/>
      </c>
      <c r="K189" s="152" t="str">
        <f>IF(J189&lt;5,I189,"")</f>
        <v/>
      </c>
      <c r="L189" s="176"/>
      <c r="M189" s="179"/>
      <c r="N189" s="182"/>
    </row>
    <row r="190" spans="1:14" ht="15" customHeight="1" x14ac:dyDescent="0.25">
      <c r="A190" s="68">
        <v>5</v>
      </c>
      <c r="B190" s="128"/>
      <c r="C190" s="130"/>
      <c r="D190" s="126"/>
      <c r="E190" s="136">
        <f t="shared" si="63"/>
        <v>0</v>
      </c>
      <c r="F190" s="96" t="str">
        <f>IF(D190="","",RANK(D190,D186:D190,0))</f>
        <v/>
      </c>
      <c r="G190" s="152" t="str">
        <f>IF(F190&lt;5,E190,"")</f>
        <v/>
      </c>
      <c r="H190" s="126"/>
      <c r="I190" s="136">
        <f t="shared" si="64"/>
        <v>0</v>
      </c>
      <c r="J190" s="96" t="str">
        <f>IF(H190="","",RANK(H190,H186:H190,0))</f>
        <v/>
      </c>
      <c r="K190" s="152" t="str">
        <f>IF(J190&lt;5,I190,"")</f>
        <v/>
      </c>
      <c r="L190" s="177"/>
      <c r="M190" s="180"/>
      <c r="N190" s="182"/>
    </row>
    <row r="191" spans="1:14" ht="26.25" customHeight="1" thickBot="1" x14ac:dyDescent="0.3">
      <c r="A191" s="68"/>
      <c r="B191" s="128"/>
      <c r="C191" s="131"/>
      <c r="D191" s="126"/>
      <c r="E191" s="89"/>
      <c r="F191" s="101" t="s">
        <v>455</v>
      </c>
      <c r="G191" s="153">
        <f>SUM(G186:G190)</f>
        <v>0</v>
      </c>
      <c r="H191" s="126"/>
      <c r="I191" s="89"/>
      <c r="J191" s="101" t="s">
        <v>455</v>
      </c>
      <c r="K191" s="153">
        <f>SUM(K186:K190)</f>
        <v>0</v>
      </c>
      <c r="L191" s="164"/>
      <c r="M191" s="98"/>
      <c r="N191" s="183"/>
    </row>
    <row r="192" spans="1:14" ht="15" customHeight="1" x14ac:dyDescent="0.25">
      <c r="A192" s="125">
        <v>1</v>
      </c>
      <c r="B192" s="127"/>
      <c r="C192" s="130"/>
      <c r="D192" s="126"/>
      <c r="E192" s="136">
        <f>D192</f>
        <v>0</v>
      </c>
      <c r="F192" s="96" t="str">
        <f>IF(D192="","",RANK(D192,D192:D196,0))</f>
        <v/>
      </c>
      <c r="G192" s="151" t="str">
        <f>IF(F192&lt;5,E192,"")</f>
        <v/>
      </c>
      <c r="H192" s="126"/>
      <c r="I192" s="136">
        <f>H192</f>
        <v>0</v>
      </c>
      <c r="J192" s="96" t="str">
        <f>IF(H192="","",RANK(H192,H192:H196,0))</f>
        <v/>
      </c>
      <c r="K192" s="151" t="str">
        <f>IF(J192&lt;5,I192,"")</f>
        <v/>
      </c>
      <c r="L192" s="175">
        <f>SUM(G192:G196,K192:K196)</f>
        <v>0</v>
      </c>
      <c r="M192" s="178">
        <f>L192</f>
        <v>0</v>
      </c>
      <c r="N192" s="181">
        <f>IF(ISNUMBER(L192),RANK(L192,$L$6:$L$293,0),"")</f>
        <v>12</v>
      </c>
    </row>
    <row r="193" spans="1:14" ht="15" customHeight="1" x14ac:dyDescent="0.25">
      <c r="A193" s="68">
        <v>2</v>
      </c>
      <c r="B193" s="128"/>
      <c r="C193" s="130"/>
      <c r="D193" s="126"/>
      <c r="E193" s="136">
        <f t="shared" ref="E193:E196" si="65">D193</f>
        <v>0</v>
      </c>
      <c r="F193" s="96" t="str">
        <f>IF(D193="","",RANK(D193,D192:D196,0))</f>
        <v/>
      </c>
      <c r="G193" s="152" t="str">
        <f>IF(F193&lt;5,E193,"")</f>
        <v/>
      </c>
      <c r="H193" s="126"/>
      <c r="I193" s="136">
        <f t="shared" ref="I193:I196" si="66">H193</f>
        <v>0</v>
      </c>
      <c r="J193" s="96" t="str">
        <f>IF(H193="","",RANK(H193,H192:H196,0))</f>
        <v/>
      </c>
      <c r="K193" s="152" t="str">
        <f>IF(J193&lt;5,I193,"")</f>
        <v/>
      </c>
      <c r="L193" s="176"/>
      <c r="M193" s="179"/>
      <c r="N193" s="182"/>
    </row>
    <row r="194" spans="1:14" ht="15" customHeight="1" x14ac:dyDescent="0.25">
      <c r="A194" s="68">
        <v>3</v>
      </c>
      <c r="B194" s="128"/>
      <c r="C194" s="130"/>
      <c r="D194" s="126"/>
      <c r="E194" s="136">
        <f t="shared" si="65"/>
        <v>0</v>
      </c>
      <c r="F194" s="96" t="str">
        <f>IF(D194="","",RANK(D194,D192:D196,0))</f>
        <v/>
      </c>
      <c r="G194" s="152" t="str">
        <f>IF(F194&lt;5,E194,"")</f>
        <v/>
      </c>
      <c r="H194" s="126"/>
      <c r="I194" s="136">
        <f t="shared" si="66"/>
        <v>0</v>
      </c>
      <c r="J194" s="96" t="str">
        <f>IF(H194="","",RANK(H194,H192:H196,0))</f>
        <v/>
      </c>
      <c r="K194" s="152" t="str">
        <f>IF(J194&lt;5,I194,"")</f>
        <v/>
      </c>
      <c r="L194" s="176"/>
      <c r="M194" s="179"/>
      <c r="N194" s="182"/>
    </row>
    <row r="195" spans="1:14" ht="15" customHeight="1" x14ac:dyDescent="0.25">
      <c r="A195" s="68">
        <v>4</v>
      </c>
      <c r="B195" s="128"/>
      <c r="C195" s="130"/>
      <c r="D195" s="126"/>
      <c r="E195" s="136">
        <f t="shared" si="65"/>
        <v>0</v>
      </c>
      <c r="F195" s="96" t="str">
        <f>IF(D195="","",RANK(D195,D192:D196,0))</f>
        <v/>
      </c>
      <c r="G195" s="152" t="str">
        <f>IF(F195&lt;5,E195,"")</f>
        <v/>
      </c>
      <c r="H195" s="126"/>
      <c r="I195" s="136">
        <f t="shared" si="66"/>
        <v>0</v>
      </c>
      <c r="J195" s="96" t="str">
        <f>IF(H195="","",RANK(H195,H192:H196,0))</f>
        <v/>
      </c>
      <c r="K195" s="152" t="str">
        <f>IF(J195&lt;5,I195,"")</f>
        <v/>
      </c>
      <c r="L195" s="176"/>
      <c r="M195" s="179"/>
      <c r="N195" s="182"/>
    </row>
    <row r="196" spans="1:14" ht="15" customHeight="1" x14ac:dyDescent="0.25">
      <c r="A196" s="68">
        <v>5</v>
      </c>
      <c r="B196" s="128"/>
      <c r="C196" s="130"/>
      <c r="D196" s="126"/>
      <c r="E196" s="136">
        <f t="shared" si="65"/>
        <v>0</v>
      </c>
      <c r="F196" s="96" t="str">
        <f>IF(D196="","",RANK(D196,D192:D196,0))</f>
        <v/>
      </c>
      <c r="G196" s="152" t="str">
        <f>IF(F196&lt;5,E196,"")</f>
        <v/>
      </c>
      <c r="H196" s="126"/>
      <c r="I196" s="136">
        <f t="shared" si="66"/>
        <v>0</v>
      </c>
      <c r="J196" s="96" t="str">
        <f>IF(H196="","",RANK(H196,H192:H196,0))</f>
        <v/>
      </c>
      <c r="K196" s="152" t="str">
        <f>IF(J196&lt;5,I196,"")</f>
        <v/>
      </c>
      <c r="L196" s="177"/>
      <c r="M196" s="180"/>
      <c r="N196" s="182"/>
    </row>
    <row r="197" spans="1:14" ht="26.25" customHeight="1" thickBot="1" x14ac:dyDescent="0.3">
      <c r="A197" s="68"/>
      <c r="B197" s="128"/>
      <c r="C197" s="131"/>
      <c r="D197" s="126"/>
      <c r="E197" s="89"/>
      <c r="F197" s="101" t="s">
        <v>455</v>
      </c>
      <c r="G197" s="153">
        <f>SUM(G192:G196)</f>
        <v>0</v>
      </c>
      <c r="H197" s="126"/>
      <c r="I197" s="89"/>
      <c r="J197" s="101" t="s">
        <v>455</v>
      </c>
      <c r="K197" s="153">
        <f>SUM(K192:K196)</f>
        <v>0</v>
      </c>
      <c r="L197" s="164"/>
      <c r="M197" s="98"/>
      <c r="N197" s="183"/>
    </row>
    <row r="198" spans="1:14" ht="15" customHeight="1" x14ac:dyDescent="0.25">
      <c r="A198" s="125">
        <v>1</v>
      </c>
      <c r="B198" s="127"/>
      <c r="C198" s="130"/>
      <c r="D198" s="126"/>
      <c r="E198" s="136">
        <f>D198</f>
        <v>0</v>
      </c>
      <c r="F198" s="96" t="str">
        <f>IF(D198="","",RANK(D198,D198:D202,0))</f>
        <v/>
      </c>
      <c r="G198" s="151" t="str">
        <f>IF(F198&lt;5,E198,"")</f>
        <v/>
      </c>
      <c r="H198" s="126"/>
      <c r="I198" s="136">
        <f>H198</f>
        <v>0</v>
      </c>
      <c r="J198" s="96" t="str">
        <f>IF(H198="","",RANK(H198,H198:H202,0))</f>
        <v/>
      </c>
      <c r="K198" s="151" t="str">
        <f>IF(J198&lt;5,I198,"")</f>
        <v/>
      </c>
      <c r="L198" s="175">
        <f>SUM(G198:G202,K198:K202)</f>
        <v>0</v>
      </c>
      <c r="M198" s="178">
        <f>L198</f>
        <v>0</v>
      </c>
      <c r="N198" s="181">
        <f>IF(ISNUMBER(L198),RANK(L198,$L$6:$L$293,0),"")</f>
        <v>12</v>
      </c>
    </row>
    <row r="199" spans="1:14" ht="15" customHeight="1" x14ac:dyDescent="0.25">
      <c r="A199" s="68">
        <v>2</v>
      </c>
      <c r="B199" s="128"/>
      <c r="C199" s="130"/>
      <c r="D199" s="126"/>
      <c r="E199" s="136">
        <f t="shared" ref="E199:E202" si="67">D199</f>
        <v>0</v>
      </c>
      <c r="F199" s="96" t="str">
        <f>IF(D199="","",RANK(D199,D198:D202,0))</f>
        <v/>
      </c>
      <c r="G199" s="152" t="str">
        <f>IF(F199&lt;5,E199,"")</f>
        <v/>
      </c>
      <c r="H199" s="126"/>
      <c r="I199" s="136">
        <f t="shared" ref="I199:I202" si="68">H199</f>
        <v>0</v>
      </c>
      <c r="J199" s="96" t="str">
        <f>IF(H199="","",RANK(H199,H198:H202,0))</f>
        <v/>
      </c>
      <c r="K199" s="152" t="str">
        <f>IF(J199&lt;5,I199,"")</f>
        <v/>
      </c>
      <c r="L199" s="176"/>
      <c r="M199" s="179"/>
      <c r="N199" s="182"/>
    </row>
    <row r="200" spans="1:14" ht="15" customHeight="1" x14ac:dyDescent="0.25">
      <c r="A200" s="68">
        <v>3</v>
      </c>
      <c r="B200" s="128"/>
      <c r="C200" s="130"/>
      <c r="D200" s="126"/>
      <c r="E200" s="136">
        <f t="shared" si="67"/>
        <v>0</v>
      </c>
      <c r="F200" s="96" t="str">
        <f>IF(D200="","",RANK(D200,D198:D202,0))</f>
        <v/>
      </c>
      <c r="G200" s="152" t="str">
        <f>IF(F200&lt;5,E200,"")</f>
        <v/>
      </c>
      <c r="H200" s="126"/>
      <c r="I200" s="136">
        <f t="shared" si="68"/>
        <v>0</v>
      </c>
      <c r="J200" s="96" t="str">
        <f>IF(H200="","",RANK(H200,H198:H202,0))</f>
        <v/>
      </c>
      <c r="K200" s="152" t="str">
        <f>IF(J200&lt;5,I200,"")</f>
        <v/>
      </c>
      <c r="L200" s="176"/>
      <c r="M200" s="179"/>
      <c r="N200" s="182"/>
    </row>
    <row r="201" spans="1:14" ht="15" customHeight="1" x14ac:dyDescent="0.25">
      <c r="A201" s="68">
        <v>4</v>
      </c>
      <c r="B201" s="128"/>
      <c r="C201" s="130"/>
      <c r="D201" s="126"/>
      <c r="E201" s="136">
        <f t="shared" si="67"/>
        <v>0</v>
      </c>
      <c r="F201" s="96" t="str">
        <f>IF(D201="","",RANK(D201,D198:D202,0))</f>
        <v/>
      </c>
      <c r="G201" s="152" t="str">
        <f>IF(F201&lt;5,E201,"")</f>
        <v/>
      </c>
      <c r="H201" s="126"/>
      <c r="I201" s="136">
        <f t="shared" si="68"/>
        <v>0</v>
      </c>
      <c r="J201" s="96" t="str">
        <f>IF(H201="","",RANK(H201,H198:H202,0))</f>
        <v/>
      </c>
      <c r="K201" s="152" t="str">
        <f>IF(J201&lt;5,I201,"")</f>
        <v/>
      </c>
      <c r="L201" s="176"/>
      <c r="M201" s="179"/>
      <c r="N201" s="182"/>
    </row>
    <row r="202" spans="1:14" ht="15" customHeight="1" x14ac:dyDescent="0.25">
      <c r="A202" s="68">
        <v>5</v>
      </c>
      <c r="B202" s="128"/>
      <c r="C202" s="130"/>
      <c r="D202" s="126"/>
      <c r="E202" s="136">
        <f t="shared" si="67"/>
        <v>0</v>
      </c>
      <c r="F202" s="96" t="str">
        <f>IF(D202="","",RANK(D202,D198:D202,0))</f>
        <v/>
      </c>
      <c r="G202" s="152" t="str">
        <f>IF(F202&lt;5,E202,"")</f>
        <v/>
      </c>
      <c r="H202" s="126"/>
      <c r="I202" s="136">
        <f t="shared" si="68"/>
        <v>0</v>
      </c>
      <c r="J202" s="96" t="str">
        <f>IF(H202="","",RANK(H202,H198:H202,0))</f>
        <v/>
      </c>
      <c r="K202" s="152" t="str">
        <f>IF(J202&lt;5,I202,"")</f>
        <v/>
      </c>
      <c r="L202" s="177"/>
      <c r="M202" s="180"/>
      <c r="N202" s="182"/>
    </row>
    <row r="203" spans="1:14" ht="26.25" customHeight="1" thickBot="1" x14ac:dyDescent="0.3">
      <c r="A203" s="68"/>
      <c r="B203" s="128"/>
      <c r="C203" s="131"/>
      <c r="D203" s="126"/>
      <c r="E203" s="89"/>
      <c r="F203" s="101" t="s">
        <v>455</v>
      </c>
      <c r="G203" s="153">
        <f>SUM(G198:G202)</f>
        <v>0</v>
      </c>
      <c r="H203" s="126"/>
      <c r="I203" s="89"/>
      <c r="J203" s="101" t="s">
        <v>455</v>
      </c>
      <c r="K203" s="153">
        <f>SUM(K198:K202)</f>
        <v>0</v>
      </c>
      <c r="L203" s="164"/>
      <c r="M203" s="98"/>
      <c r="N203" s="183"/>
    </row>
    <row r="204" spans="1:14" ht="15" customHeight="1" x14ac:dyDescent="0.25">
      <c r="A204" s="125">
        <v>1</v>
      </c>
      <c r="B204" s="127"/>
      <c r="C204" s="130"/>
      <c r="D204" s="126"/>
      <c r="E204" s="136">
        <f>D204</f>
        <v>0</v>
      </c>
      <c r="F204" s="96" t="str">
        <f>IF(D204="","",RANK(D204,D204:D208,0))</f>
        <v/>
      </c>
      <c r="G204" s="151" t="str">
        <f>IF(F204&lt;5,E204,"")</f>
        <v/>
      </c>
      <c r="H204" s="126"/>
      <c r="I204" s="136">
        <f>H204</f>
        <v>0</v>
      </c>
      <c r="J204" s="96" t="str">
        <f>IF(H204="","",RANK(H204,H204:H208,0))</f>
        <v/>
      </c>
      <c r="K204" s="151" t="str">
        <f>IF(J204&lt;5,I204,"")</f>
        <v/>
      </c>
      <c r="L204" s="175">
        <f>SUM(G204:G208,K204:K208)</f>
        <v>0</v>
      </c>
      <c r="M204" s="178">
        <f>L204</f>
        <v>0</v>
      </c>
      <c r="N204" s="181">
        <f>IF(ISNUMBER(L204),RANK(L204,$L$6:$L$293,0),"")</f>
        <v>12</v>
      </c>
    </row>
    <row r="205" spans="1:14" ht="15" customHeight="1" x14ac:dyDescent="0.25">
      <c r="A205" s="68">
        <v>2</v>
      </c>
      <c r="B205" s="128"/>
      <c r="C205" s="130"/>
      <c r="D205" s="126"/>
      <c r="E205" s="136">
        <f t="shared" ref="E205:E208" si="69">D205</f>
        <v>0</v>
      </c>
      <c r="F205" s="96" t="str">
        <f>IF(D205="","",RANK(D205,D204:D208,0))</f>
        <v/>
      </c>
      <c r="G205" s="152" t="str">
        <f>IF(F205&lt;5,E205,"")</f>
        <v/>
      </c>
      <c r="H205" s="126"/>
      <c r="I205" s="136">
        <f t="shared" ref="I205:I208" si="70">H205</f>
        <v>0</v>
      </c>
      <c r="J205" s="96" t="str">
        <f>IF(H205="","",RANK(H205,H204:H208,0))</f>
        <v/>
      </c>
      <c r="K205" s="152" t="str">
        <f>IF(J205&lt;5,I205,"")</f>
        <v/>
      </c>
      <c r="L205" s="176"/>
      <c r="M205" s="179"/>
      <c r="N205" s="182"/>
    </row>
    <row r="206" spans="1:14" ht="15" customHeight="1" x14ac:dyDescent="0.25">
      <c r="A206" s="68">
        <v>3</v>
      </c>
      <c r="B206" s="128"/>
      <c r="C206" s="130"/>
      <c r="D206" s="126"/>
      <c r="E206" s="136">
        <f t="shared" si="69"/>
        <v>0</v>
      </c>
      <c r="F206" s="96" t="str">
        <f>IF(D206="","",RANK(D206,D204:D208,0))</f>
        <v/>
      </c>
      <c r="G206" s="152" t="str">
        <f>IF(F206&lt;5,E206,"")</f>
        <v/>
      </c>
      <c r="H206" s="126"/>
      <c r="I206" s="136">
        <f t="shared" si="70"/>
        <v>0</v>
      </c>
      <c r="J206" s="96" t="str">
        <f>IF(H206="","",RANK(H206,H204:H208,0))</f>
        <v/>
      </c>
      <c r="K206" s="152" t="str">
        <f>IF(J206&lt;5,I206,"")</f>
        <v/>
      </c>
      <c r="L206" s="176"/>
      <c r="M206" s="179"/>
      <c r="N206" s="182"/>
    </row>
    <row r="207" spans="1:14" ht="15" customHeight="1" x14ac:dyDescent="0.25">
      <c r="A207" s="68">
        <v>4</v>
      </c>
      <c r="B207" s="128"/>
      <c r="C207" s="130"/>
      <c r="D207" s="126"/>
      <c r="E207" s="136">
        <f t="shared" si="69"/>
        <v>0</v>
      </c>
      <c r="F207" s="96" t="str">
        <f>IF(D207="","",RANK(D207,D204:D208,0))</f>
        <v/>
      </c>
      <c r="G207" s="152" t="str">
        <f>IF(F207&lt;5,E207,"")</f>
        <v/>
      </c>
      <c r="H207" s="126"/>
      <c r="I207" s="136">
        <f t="shared" si="70"/>
        <v>0</v>
      </c>
      <c r="J207" s="96" t="str">
        <f>IF(H207="","",RANK(H207,H204:H208,0))</f>
        <v/>
      </c>
      <c r="K207" s="152" t="str">
        <f>IF(J207&lt;5,I207,"")</f>
        <v/>
      </c>
      <c r="L207" s="176"/>
      <c r="M207" s="179"/>
      <c r="N207" s="182"/>
    </row>
    <row r="208" spans="1:14" ht="15" customHeight="1" x14ac:dyDescent="0.25">
      <c r="A208" s="68">
        <v>5</v>
      </c>
      <c r="B208" s="128"/>
      <c r="C208" s="130"/>
      <c r="D208" s="126"/>
      <c r="E208" s="136">
        <f t="shared" si="69"/>
        <v>0</v>
      </c>
      <c r="F208" s="96" t="str">
        <f>IF(D208="","",RANK(D208,D204:D208,0))</f>
        <v/>
      </c>
      <c r="G208" s="152" t="str">
        <f>IF(F208&lt;5,E208,"")</f>
        <v/>
      </c>
      <c r="H208" s="126"/>
      <c r="I208" s="136">
        <f t="shared" si="70"/>
        <v>0</v>
      </c>
      <c r="J208" s="96" t="str">
        <f>IF(H208="","",RANK(H208,H204:H208,0))</f>
        <v/>
      </c>
      <c r="K208" s="152" t="str">
        <f>IF(J208&lt;5,I208,"")</f>
        <v/>
      </c>
      <c r="L208" s="177"/>
      <c r="M208" s="180"/>
      <c r="N208" s="182"/>
    </row>
    <row r="209" spans="1:14" ht="26.25" customHeight="1" thickBot="1" x14ac:dyDescent="0.3">
      <c r="A209" s="68"/>
      <c r="B209" s="128"/>
      <c r="C209" s="131"/>
      <c r="D209" s="126"/>
      <c r="E209" s="89"/>
      <c r="F209" s="101" t="s">
        <v>455</v>
      </c>
      <c r="G209" s="153">
        <f>SUM(G204:G208)</f>
        <v>0</v>
      </c>
      <c r="H209" s="126"/>
      <c r="I209" s="89"/>
      <c r="J209" s="101" t="s">
        <v>455</v>
      </c>
      <c r="K209" s="153">
        <f>SUM(K204:K208)</f>
        <v>0</v>
      </c>
      <c r="L209" s="164"/>
      <c r="M209" s="98"/>
      <c r="N209" s="183"/>
    </row>
    <row r="210" spans="1:14" ht="15" customHeight="1" x14ac:dyDescent="0.25">
      <c r="A210" s="125">
        <v>1</v>
      </c>
      <c r="B210" s="127"/>
      <c r="C210" s="130"/>
      <c r="D210" s="126"/>
      <c r="E210" s="136">
        <f>D210</f>
        <v>0</v>
      </c>
      <c r="F210" s="96" t="str">
        <f>IF(D210="","",RANK(D210,D210:D214,0))</f>
        <v/>
      </c>
      <c r="G210" s="151" t="str">
        <f>IF(F210&lt;5,E210,"")</f>
        <v/>
      </c>
      <c r="H210" s="126"/>
      <c r="I210" s="136">
        <f>H210</f>
        <v>0</v>
      </c>
      <c r="J210" s="96" t="str">
        <f>IF(H210="","",RANK(H210,H210:H214,0))</f>
        <v/>
      </c>
      <c r="K210" s="151" t="str">
        <f>IF(J210&lt;5,I210,"")</f>
        <v/>
      </c>
      <c r="L210" s="175">
        <f>SUM(G210:G214,K210:K214)</f>
        <v>0</v>
      </c>
      <c r="M210" s="178">
        <f>L210</f>
        <v>0</v>
      </c>
      <c r="N210" s="181">
        <f>IF(ISNUMBER(L210),RANK(L210,$L$6:$L$293,0),"")</f>
        <v>12</v>
      </c>
    </row>
    <row r="211" spans="1:14" ht="15" customHeight="1" x14ac:dyDescent="0.25">
      <c r="A211" s="68">
        <v>2</v>
      </c>
      <c r="B211" s="128"/>
      <c r="C211" s="130"/>
      <c r="D211" s="126"/>
      <c r="E211" s="136">
        <f t="shared" ref="E211:E214" si="71">D211</f>
        <v>0</v>
      </c>
      <c r="F211" s="96" t="str">
        <f>IF(D211="","",RANK(D211,D210:D214,0))</f>
        <v/>
      </c>
      <c r="G211" s="152" t="str">
        <f>IF(F211&lt;5,E211,"")</f>
        <v/>
      </c>
      <c r="H211" s="126"/>
      <c r="I211" s="136">
        <f t="shared" ref="I211:I214" si="72">H211</f>
        <v>0</v>
      </c>
      <c r="J211" s="96" t="str">
        <f>IF(H211="","",RANK(H211,H210:H214,0))</f>
        <v/>
      </c>
      <c r="K211" s="152" t="str">
        <f>IF(J211&lt;5,I211,"")</f>
        <v/>
      </c>
      <c r="L211" s="176"/>
      <c r="M211" s="179"/>
      <c r="N211" s="182"/>
    </row>
    <row r="212" spans="1:14" ht="15" customHeight="1" x14ac:dyDescent="0.25">
      <c r="A212" s="68">
        <v>3</v>
      </c>
      <c r="B212" s="128"/>
      <c r="C212" s="130"/>
      <c r="D212" s="126"/>
      <c r="E212" s="136">
        <f t="shared" si="71"/>
        <v>0</v>
      </c>
      <c r="F212" s="96" t="str">
        <f>IF(D212="","",RANK(D212,D210:D214,0))</f>
        <v/>
      </c>
      <c r="G212" s="152" t="str">
        <f>IF(F212&lt;5,E212,"")</f>
        <v/>
      </c>
      <c r="H212" s="126"/>
      <c r="I212" s="136">
        <f t="shared" si="72"/>
        <v>0</v>
      </c>
      <c r="J212" s="96" t="str">
        <f>IF(H212="","",RANK(H212,H210:H214,0))</f>
        <v/>
      </c>
      <c r="K212" s="152" t="str">
        <f>IF(J212&lt;5,I212,"")</f>
        <v/>
      </c>
      <c r="L212" s="176"/>
      <c r="M212" s="179"/>
      <c r="N212" s="182"/>
    </row>
    <row r="213" spans="1:14" ht="15" customHeight="1" x14ac:dyDescent="0.25">
      <c r="A213" s="68">
        <v>4</v>
      </c>
      <c r="B213" s="128"/>
      <c r="C213" s="130"/>
      <c r="D213" s="126"/>
      <c r="E213" s="136">
        <f t="shared" si="71"/>
        <v>0</v>
      </c>
      <c r="F213" s="96" t="str">
        <f>IF(D213="","",RANK(D213,D210:D214,0))</f>
        <v/>
      </c>
      <c r="G213" s="152"/>
      <c r="H213" s="126"/>
      <c r="I213" s="136">
        <f t="shared" si="72"/>
        <v>0</v>
      </c>
      <c r="J213" s="96" t="str">
        <f>IF(H213="","",RANK(H213,H210:H214,0))</f>
        <v/>
      </c>
      <c r="K213" s="152" t="str">
        <f>IF(J213&lt;5,I213,"")</f>
        <v/>
      </c>
      <c r="L213" s="176"/>
      <c r="M213" s="179"/>
      <c r="N213" s="182"/>
    </row>
    <row r="214" spans="1:14" ht="15" customHeight="1" x14ac:dyDescent="0.25">
      <c r="A214" s="68">
        <v>5</v>
      </c>
      <c r="B214" s="128"/>
      <c r="C214" s="130"/>
      <c r="D214" s="126"/>
      <c r="E214" s="136">
        <f t="shared" si="71"/>
        <v>0</v>
      </c>
      <c r="F214" s="96" t="str">
        <f>IF(D214="","",RANK(D214,D210:D214,0))</f>
        <v/>
      </c>
      <c r="G214" s="152" t="str">
        <f>IF(F214&lt;5,E214,"")</f>
        <v/>
      </c>
      <c r="H214" s="126"/>
      <c r="I214" s="136">
        <f t="shared" si="72"/>
        <v>0</v>
      </c>
      <c r="J214" s="96" t="str">
        <f>IF(H214="","",RANK(H214,H210:H214,0))</f>
        <v/>
      </c>
      <c r="K214" s="152" t="str">
        <f>IF(J214&lt;5,I214,"")</f>
        <v/>
      </c>
      <c r="L214" s="177"/>
      <c r="M214" s="180"/>
      <c r="N214" s="182"/>
    </row>
    <row r="215" spans="1:14" ht="26.25" customHeight="1" thickBot="1" x14ac:dyDescent="0.3">
      <c r="A215" s="68"/>
      <c r="B215" s="128"/>
      <c r="C215" s="131"/>
      <c r="D215" s="126"/>
      <c r="E215" s="89"/>
      <c r="F215" s="101" t="s">
        <v>455</v>
      </c>
      <c r="G215" s="153">
        <f>SUM(G210:G214)</f>
        <v>0</v>
      </c>
      <c r="H215" s="126"/>
      <c r="I215" s="89"/>
      <c r="J215" s="101" t="s">
        <v>455</v>
      </c>
      <c r="K215" s="153">
        <f>SUM(K210:K214)</f>
        <v>0</v>
      </c>
      <c r="L215" s="164"/>
      <c r="M215" s="98"/>
      <c r="N215" s="183"/>
    </row>
    <row r="216" spans="1:14" ht="15" customHeight="1" x14ac:dyDescent="0.25">
      <c r="A216" s="125">
        <v>1</v>
      </c>
      <c r="B216" s="127"/>
      <c r="C216" s="130"/>
      <c r="D216" s="126"/>
      <c r="E216" s="136">
        <f>D216</f>
        <v>0</v>
      </c>
      <c r="F216" s="96" t="str">
        <f>IF(D216="","",RANK(D216,D216:D220,0))</f>
        <v/>
      </c>
      <c r="G216" s="151" t="str">
        <f>IF(F216&lt;5,E216,"")</f>
        <v/>
      </c>
      <c r="H216" s="126"/>
      <c r="I216" s="136">
        <f>H216</f>
        <v>0</v>
      </c>
      <c r="J216" s="96" t="str">
        <f>IF(H216="","",RANK(H216,H216:H220,0))</f>
        <v/>
      </c>
      <c r="K216" s="151" t="str">
        <f>IF(J216&lt;5,I216,"")</f>
        <v/>
      </c>
      <c r="L216" s="175">
        <f>SUM(G216:G220,K216:K220)</f>
        <v>0</v>
      </c>
      <c r="M216" s="178">
        <f>L216</f>
        <v>0</v>
      </c>
      <c r="N216" s="181">
        <f>IF(ISNUMBER(L216),RANK(L216,$L$6:$L$293,0),"")</f>
        <v>12</v>
      </c>
    </row>
    <row r="217" spans="1:14" ht="15" customHeight="1" x14ac:dyDescent="0.25">
      <c r="A217" s="68">
        <v>2</v>
      </c>
      <c r="B217" s="128"/>
      <c r="C217" s="130"/>
      <c r="D217" s="126"/>
      <c r="E217" s="136">
        <f t="shared" ref="E217:E220" si="73">D217</f>
        <v>0</v>
      </c>
      <c r="F217" s="96" t="str">
        <f>IF(D217="","",RANK(D217,D216:D220,0))</f>
        <v/>
      </c>
      <c r="G217" s="152" t="str">
        <f>IF(F217&lt;5,E217,"")</f>
        <v/>
      </c>
      <c r="H217" s="126"/>
      <c r="I217" s="136">
        <f t="shared" ref="I217:I220" si="74">H217</f>
        <v>0</v>
      </c>
      <c r="J217" s="96" t="str">
        <f>IF(H217="","",RANK(H217,H216:H220,0))</f>
        <v/>
      </c>
      <c r="K217" s="152" t="str">
        <f>IF(J217&lt;5,I217,"")</f>
        <v/>
      </c>
      <c r="L217" s="176"/>
      <c r="M217" s="179"/>
      <c r="N217" s="182"/>
    </row>
    <row r="218" spans="1:14" ht="15" customHeight="1" x14ac:dyDescent="0.25">
      <c r="A218" s="68">
        <v>3</v>
      </c>
      <c r="B218" s="128"/>
      <c r="C218" s="130"/>
      <c r="D218" s="126"/>
      <c r="E218" s="136">
        <f t="shared" si="73"/>
        <v>0</v>
      </c>
      <c r="F218" s="96" t="str">
        <f>IF(D218="","",RANK(D218,D216:D220,0))</f>
        <v/>
      </c>
      <c r="G218" s="152" t="str">
        <f>IF(F218&lt;5,E218,"")</f>
        <v/>
      </c>
      <c r="H218" s="126"/>
      <c r="I218" s="136">
        <f t="shared" si="74"/>
        <v>0</v>
      </c>
      <c r="J218" s="96" t="str">
        <f>IF(H218="","",RANK(H218,H216:H220,0))</f>
        <v/>
      </c>
      <c r="K218" s="152" t="str">
        <f>IF(J218&lt;5,I218,"")</f>
        <v/>
      </c>
      <c r="L218" s="176"/>
      <c r="M218" s="179"/>
      <c r="N218" s="182"/>
    </row>
    <row r="219" spans="1:14" ht="15" customHeight="1" x14ac:dyDescent="0.25">
      <c r="A219" s="68">
        <v>4</v>
      </c>
      <c r="B219" s="128"/>
      <c r="C219" s="130"/>
      <c r="D219" s="126"/>
      <c r="E219" s="136">
        <f t="shared" si="73"/>
        <v>0</v>
      </c>
      <c r="F219" s="96" t="str">
        <f>IF(D219="","",RANK(D219,D216:D220,0))</f>
        <v/>
      </c>
      <c r="G219" s="152" t="str">
        <f>IF(F219&lt;5,E219,"")</f>
        <v/>
      </c>
      <c r="H219" s="126"/>
      <c r="I219" s="136">
        <f t="shared" si="74"/>
        <v>0</v>
      </c>
      <c r="J219" s="96" t="str">
        <f>IF(H219="","",RANK(H219,H216:H220,0))</f>
        <v/>
      </c>
      <c r="K219" s="152" t="str">
        <f>IF(J219&lt;5,I219,"")</f>
        <v/>
      </c>
      <c r="L219" s="176"/>
      <c r="M219" s="179"/>
      <c r="N219" s="182"/>
    </row>
    <row r="220" spans="1:14" ht="15" customHeight="1" x14ac:dyDescent="0.25">
      <c r="A220" s="68">
        <v>5</v>
      </c>
      <c r="B220" s="128"/>
      <c r="C220" s="130"/>
      <c r="D220" s="126"/>
      <c r="E220" s="136">
        <f t="shared" si="73"/>
        <v>0</v>
      </c>
      <c r="F220" s="96" t="str">
        <f>IF(D220="","",RANK(D220,D216:D220,0))</f>
        <v/>
      </c>
      <c r="G220" s="152" t="str">
        <f>IF(F220&lt;5,E220,"")</f>
        <v/>
      </c>
      <c r="H220" s="126"/>
      <c r="I220" s="136">
        <f t="shared" si="74"/>
        <v>0</v>
      </c>
      <c r="J220" s="96" t="str">
        <f>IF(H220="","",RANK(H220,H216:H220,0))</f>
        <v/>
      </c>
      <c r="K220" s="152" t="str">
        <f>IF(J220&lt;5,I220,"")</f>
        <v/>
      </c>
      <c r="L220" s="177"/>
      <c r="M220" s="180"/>
      <c r="N220" s="182"/>
    </row>
    <row r="221" spans="1:14" ht="26.25" customHeight="1" thickBot="1" x14ac:dyDescent="0.3">
      <c r="A221" s="68"/>
      <c r="B221" s="128"/>
      <c r="C221" s="131"/>
      <c r="D221" s="126"/>
      <c r="E221" s="89"/>
      <c r="F221" s="101" t="s">
        <v>455</v>
      </c>
      <c r="G221" s="153">
        <f>SUM(G216:G220)</f>
        <v>0</v>
      </c>
      <c r="H221" s="126"/>
      <c r="I221" s="89"/>
      <c r="J221" s="101" t="s">
        <v>455</v>
      </c>
      <c r="K221" s="153">
        <f>SUM(K216:K220)</f>
        <v>0</v>
      </c>
      <c r="L221" s="164"/>
      <c r="M221" s="98"/>
      <c r="N221" s="183"/>
    </row>
    <row r="222" spans="1:14" ht="15" customHeight="1" x14ac:dyDescent="0.25">
      <c r="A222" s="125">
        <v>1</v>
      </c>
      <c r="B222" s="127"/>
      <c r="C222" s="130"/>
      <c r="D222" s="126"/>
      <c r="E222" s="136">
        <f>D222</f>
        <v>0</v>
      </c>
      <c r="F222" s="96" t="str">
        <f>IF(D222="","",RANK(D222,D222:D226,0))</f>
        <v/>
      </c>
      <c r="G222" s="151" t="str">
        <f>IF(F222&lt;5,E222,"")</f>
        <v/>
      </c>
      <c r="H222" s="126"/>
      <c r="I222" s="136">
        <f>H222</f>
        <v>0</v>
      </c>
      <c r="J222" s="96" t="str">
        <f>IF(H222="","",RANK(H222,H222:H226,0))</f>
        <v/>
      </c>
      <c r="K222" s="151" t="str">
        <f>IF(J222&lt;5,I222,"")</f>
        <v/>
      </c>
      <c r="L222" s="175">
        <f>SUM(G222:G226,K222:K226)</f>
        <v>0</v>
      </c>
      <c r="M222" s="178">
        <f>L222</f>
        <v>0</v>
      </c>
      <c r="N222" s="181">
        <f>IF(ISNUMBER(L222),RANK(L222,$L$6:$L$293,0),"")</f>
        <v>12</v>
      </c>
    </row>
    <row r="223" spans="1:14" ht="15" customHeight="1" x14ac:dyDescent="0.25">
      <c r="A223" s="68">
        <v>2</v>
      </c>
      <c r="B223" s="128"/>
      <c r="C223" s="130"/>
      <c r="D223" s="126"/>
      <c r="E223" s="136">
        <f t="shared" ref="E223:E226" si="75">D223</f>
        <v>0</v>
      </c>
      <c r="F223" s="96" t="str">
        <f>IF(D223="","",RANK(D223,D222:D226,0))</f>
        <v/>
      </c>
      <c r="G223" s="152" t="str">
        <f>IF(F223&lt;5,E223,"")</f>
        <v/>
      </c>
      <c r="H223" s="126"/>
      <c r="I223" s="136">
        <f t="shared" ref="I223:I226" si="76">H223</f>
        <v>0</v>
      </c>
      <c r="J223" s="96" t="str">
        <f>IF(H223="","",RANK(H223,H222:H226,0))</f>
        <v/>
      </c>
      <c r="K223" s="152" t="str">
        <f>IF(J223&lt;5,I223,"")</f>
        <v/>
      </c>
      <c r="L223" s="176"/>
      <c r="M223" s="179"/>
      <c r="N223" s="182"/>
    </row>
    <row r="224" spans="1:14" ht="15" customHeight="1" x14ac:dyDescent="0.25">
      <c r="A224" s="68">
        <v>3</v>
      </c>
      <c r="B224" s="128"/>
      <c r="C224" s="130"/>
      <c r="D224" s="126"/>
      <c r="E224" s="136">
        <f t="shared" si="75"/>
        <v>0</v>
      </c>
      <c r="F224" s="96" t="str">
        <f>IF(D224="","",RANK(D224,D222:D226,0))</f>
        <v/>
      </c>
      <c r="G224" s="152" t="str">
        <f>IF(F224&lt;5,E224,"")</f>
        <v/>
      </c>
      <c r="H224" s="126"/>
      <c r="I224" s="136">
        <f t="shared" si="76"/>
        <v>0</v>
      </c>
      <c r="J224" s="96" t="str">
        <f>IF(H224="","",RANK(H224,H222:H226,0))</f>
        <v/>
      </c>
      <c r="K224" s="152" t="str">
        <f>IF(J224&lt;5,I224,"")</f>
        <v/>
      </c>
      <c r="L224" s="176"/>
      <c r="M224" s="179"/>
      <c r="N224" s="182"/>
    </row>
    <row r="225" spans="1:14" ht="15" customHeight="1" x14ac:dyDescent="0.25">
      <c r="A225" s="68">
        <v>4</v>
      </c>
      <c r="B225" s="128"/>
      <c r="C225" s="130"/>
      <c r="D225" s="126"/>
      <c r="E225" s="136">
        <f t="shared" si="75"/>
        <v>0</v>
      </c>
      <c r="F225" s="96" t="str">
        <f>IF(D225="","",RANK(D225,D222:D226,0))</f>
        <v/>
      </c>
      <c r="G225" s="152" t="str">
        <f>IF(F225&lt;5,E225,"")</f>
        <v/>
      </c>
      <c r="H225" s="126"/>
      <c r="I225" s="136">
        <f t="shared" si="76"/>
        <v>0</v>
      </c>
      <c r="J225" s="96" t="str">
        <f>IF(H225="","",RANK(H225,H222:H226,0))</f>
        <v/>
      </c>
      <c r="K225" s="152" t="str">
        <f>IF(J225&lt;5,I225,"")</f>
        <v/>
      </c>
      <c r="L225" s="176"/>
      <c r="M225" s="179"/>
      <c r="N225" s="182"/>
    </row>
    <row r="226" spans="1:14" ht="15" customHeight="1" x14ac:dyDescent="0.25">
      <c r="A226" s="68">
        <v>5</v>
      </c>
      <c r="B226" s="128"/>
      <c r="C226" s="130"/>
      <c r="D226" s="126"/>
      <c r="E226" s="136">
        <f t="shared" si="75"/>
        <v>0</v>
      </c>
      <c r="F226" s="96" t="str">
        <f>IF(D226="","",RANK(D226,D222:D226,0))</f>
        <v/>
      </c>
      <c r="G226" s="152" t="str">
        <f>IF(F226&lt;5,E226,"")</f>
        <v/>
      </c>
      <c r="H226" s="126"/>
      <c r="I226" s="136">
        <f t="shared" si="76"/>
        <v>0</v>
      </c>
      <c r="J226" s="96" t="str">
        <f>IF(H226="","",RANK(H226,H222:H226,0))</f>
        <v/>
      </c>
      <c r="K226" s="152" t="str">
        <f>IF(J226&lt;5,I226,"")</f>
        <v/>
      </c>
      <c r="L226" s="177"/>
      <c r="M226" s="180"/>
      <c r="N226" s="182"/>
    </row>
    <row r="227" spans="1:14" ht="26.25" customHeight="1" thickBot="1" x14ac:dyDescent="0.3">
      <c r="A227" s="68"/>
      <c r="B227" s="128"/>
      <c r="C227" s="131"/>
      <c r="D227" s="126"/>
      <c r="E227" s="89"/>
      <c r="F227" s="101" t="s">
        <v>455</v>
      </c>
      <c r="G227" s="153">
        <f>SUM(G222:G226)</f>
        <v>0</v>
      </c>
      <c r="H227" s="126"/>
      <c r="I227" s="89"/>
      <c r="J227" s="101" t="s">
        <v>455</v>
      </c>
      <c r="K227" s="153">
        <f>SUM(K222:K226)</f>
        <v>0</v>
      </c>
      <c r="L227" s="164"/>
      <c r="M227" s="98"/>
      <c r="N227" s="183"/>
    </row>
    <row r="228" spans="1:14" ht="15" customHeight="1" x14ac:dyDescent="0.25">
      <c r="A228" s="125">
        <v>1</v>
      </c>
      <c r="B228" s="127"/>
      <c r="C228" s="130"/>
      <c r="D228" s="126"/>
      <c r="E228" s="136">
        <f>D228</f>
        <v>0</v>
      </c>
      <c r="F228" s="96" t="str">
        <f>IF(D228="","",RANK(D228,D228:D232,0))</f>
        <v/>
      </c>
      <c r="G228" s="151" t="str">
        <f>IF(F228&lt;5,E228,"")</f>
        <v/>
      </c>
      <c r="H228" s="126"/>
      <c r="I228" s="136">
        <f>H228</f>
        <v>0</v>
      </c>
      <c r="J228" s="96" t="str">
        <f>IF(H228="","",RANK(H228,H228:H232,0))</f>
        <v/>
      </c>
      <c r="K228" s="151" t="str">
        <f>IF(J228&lt;5,I228,"")</f>
        <v/>
      </c>
      <c r="L228" s="175">
        <f>SUM(G228:G232,K228:K232)</f>
        <v>0</v>
      </c>
      <c r="M228" s="178">
        <f>L228</f>
        <v>0</v>
      </c>
      <c r="N228" s="181">
        <f>IF(ISNUMBER(L228),RANK(L228,$L$6:$L$293,0),"")</f>
        <v>12</v>
      </c>
    </row>
    <row r="229" spans="1:14" ht="15" customHeight="1" x14ac:dyDescent="0.25">
      <c r="A229" s="68">
        <v>2</v>
      </c>
      <c r="B229" s="128"/>
      <c r="C229" s="130"/>
      <c r="D229" s="126"/>
      <c r="E229" s="136">
        <f t="shared" ref="E229:E232" si="77">D229</f>
        <v>0</v>
      </c>
      <c r="F229" s="96" t="str">
        <f>IF(D229="","",RANK(D229,D228:D232,0))</f>
        <v/>
      </c>
      <c r="G229" s="152" t="str">
        <f>IF(F229&lt;5,E229,"")</f>
        <v/>
      </c>
      <c r="H229" s="126"/>
      <c r="I229" s="136">
        <f t="shared" ref="I229:I232" si="78">H229</f>
        <v>0</v>
      </c>
      <c r="J229" s="96" t="str">
        <f>IF(H229="","",RANK(H229,H228:H232,0))</f>
        <v/>
      </c>
      <c r="K229" s="152" t="str">
        <f>IF(J229&lt;5,I229,"")</f>
        <v/>
      </c>
      <c r="L229" s="176"/>
      <c r="M229" s="179"/>
      <c r="N229" s="182"/>
    </row>
    <row r="230" spans="1:14" ht="15" customHeight="1" x14ac:dyDescent="0.25">
      <c r="A230" s="68">
        <v>3</v>
      </c>
      <c r="B230" s="128"/>
      <c r="C230" s="130"/>
      <c r="D230" s="126"/>
      <c r="E230" s="136">
        <f t="shared" si="77"/>
        <v>0</v>
      </c>
      <c r="F230" s="96" t="str">
        <f>IF(D230="","",RANK(D230,D228:D232,0))</f>
        <v/>
      </c>
      <c r="G230" s="152" t="str">
        <f>IF(F230&lt;5,E230,"")</f>
        <v/>
      </c>
      <c r="H230" s="126"/>
      <c r="I230" s="136">
        <f t="shared" si="78"/>
        <v>0</v>
      </c>
      <c r="J230" s="96" t="str">
        <f>IF(H230="","",RANK(H230,H228:H232,0))</f>
        <v/>
      </c>
      <c r="K230" s="152" t="str">
        <f>IF(J230&lt;5,I230,"")</f>
        <v/>
      </c>
      <c r="L230" s="176"/>
      <c r="M230" s="179"/>
      <c r="N230" s="182"/>
    </row>
    <row r="231" spans="1:14" ht="15" customHeight="1" x14ac:dyDescent="0.25">
      <c r="A231" s="68">
        <v>4</v>
      </c>
      <c r="B231" s="128"/>
      <c r="C231" s="130"/>
      <c r="D231" s="126"/>
      <c r="E231" s="136">
        <f t="shared" si="77"/>
        <v>0</v>
      </c>
      <c r="F231" s="96" t="str">
        <f>IF(D231="","",RANK(D231,D228:D232,0))</f>
        <v/>
      </c>
      <c r="G231" s="152" t="str">
        <f>IF(F231&lt;5,E231,"")</f>
        <v/>
      </c>
      <c r="H231" s="126"/>
      <c r="I231" s="136">
        <f t="shared" si="78"/>
        <v>0</v>
      </c>
      <c r="J231" s="96" t="str">
        <f>IF(H231="","",RANK(H231,H228:H232,0))</f>
        <v/>
      </c>
      <c r="K231" s="152" t="str">
        <f>IF(J231&lt;5,I231,"")</f>
        <v/>
      </c>
      <c r="L231" s="176"/>
      <c r="M231" s="179"/>
      <c r="N231" s="182"/>
    </row>
    <row r="232" spans="1:14" ht="15" customHeight="1" x14ac:dyDescent="0.25">
      <c r="A232" s="68">
        <v>5</v>
      </c>
      <c r="B232" s="128"/>
      <c r="C232" s="130"/>
      <c r="D232" s="126"/>
      <c r="E232" s="136">
        <f t="shared" si="77"/>
        <v>0</v>
      </c>
      <c r="F232" s="96" t="str">
        <f>IF(D232="","",RANK(D232,D228:D232,0))</f>
        <v/>
      </c>
      <c r="G232" s="152" t="str">
        <f>IF(F232&lt;5,E232,"")</f>
        <v/>
      </c>
      <c r="H232" s="126"/>
      <c r="I232" s="136">
        <f t="shared" si="78"/>
        <v>0</v>
      </c>
      <c r="J232" s="96" t="str">
        <f>IF(H232="","",RANK(H232,H228:H232,0))</f>
        <v/>
      </c>
      <c r="K232" s="152" t="str">
        <f>IF(J232&lt;5,I232,"")</f>
        <v/>
      </c>
      <c r="L232" s="177"/>
      <c r="M232" s="180"/>
      <c r="N232" s="182"/>
    </row>
    <row r="233" spans="1:14" ht="26.25" customHeight="1" thickBot="1" x14ac:dyDescent="0.3">
      <c r="A233" s="68"/>
      <c r="B233" s="128"/>
      <c r="C233" s="131"/>
      <c r="D233" s="126"/>
      <c r="E233" s="89"/>
      <c r="F233" s="101" t="s">
        <v>455</v>
      </c>
      <c r="G233" s="153">
        <f>SUM(G228:G232)</f>
        <v>0</v>
      </c>
      <c r="H233" s="126"/>
      <c r="I233" s="89"/>
      <c r="J233" s="101" t="s">
        <v>455</v>
      </c>
      <c r="K233" s="153">
        <f>SUM(K228:K232)</f>
        <v>0</v>
      </c>
      <c r="L233" s="164"/>
      <c r="M233" s="98"/>
      <c r="N233" s="183"/>
    </row>
    <row r="234" spans="1:14" ht="15" customHeight="1" x14ac:dyDescent="0.25">
      <c r="A234" s="125">
        <v>1</v>
      </c>
      <c r="B234" s="127"/>
      <c r="C234" s="130"/>
      <c r="D234" s="126"/>
      <c r="E234" s="136">
        <f>D234</f>
        <v>0</v>
      </c>
      <c r="F234" s="96" t="str">
        <f>IF(D234="","",RANK(D234,D234:D238,0))</f>
        <v/>
      </c>
      <c r="G234" s="151" t="str">
        <f>IF(F234&lt;5,E234,"")</f>
        <v/>
      </c>
      <c r="H234" s="126"/>
      <c r="I234" s="136">
        <f>H234</f>
        <v>0</v>
      </c>
      <c r="J234" s="96" t="str">
        <f>IF(H234="","",RANK(H234,H234:H238,0))</f>
        <v/>
      </c>
      <c r="K234" s="151" t="str">
        <f>IF(J234&lt;5,I234,"")</f>
        <v/>
      </c>
      <c r="L234" s="175">
        <f>SUM(G234:G238,K234:K238)</f>
        <v>0</v>
      </c>
      <c r="M234" s="178">
        <f>L234</f>
        <v>0</v>
      </c>
      <c r="N234" s="181">
        <f>IF(ISNUMBER(L234),RANK(L234,$L$6:$L$293,0),"")</f>
        <v>12</v>
      </c>
    </row>
    <row r="235" spans="1:14" ht="15" customHeight="1" x14ac:dyDescent="0.25">
      <c r="A235" s="68">
        <v>2</v>
      </c>
      <c r="B235" s="128"/>
      <c r="C235" s="130"/>
      <c r="D235" s="126"/>
      <c r="E235" s="136">
        <f t="shared" ref="E235:E238" si="79">D235</f>
        <v>0</v>
      </c>
      <c r="F235" s="96" t="str">
        <f>IF(D235="","",RANK(D235,D234:D238,0))</f>
        <v/>
      </c>
      <c r="G235" s="152" t="str">
        <f>IF(F235&lt;5,E235,"")</f>
        <v/>
      </c>
      <c r="H235" s="126"/>
      <c r="I235" s="136">
        <f t="shared" ref="I235:I238" si="80">H235</f>
        <v>0</v>
      </c>
      <c r="J235" s="96" t="str">
        <f>IF(H235="","",RANK(H235,H234:H238,0))</f>
        <v/>
      </c>
      <c r="K235" s="152" t="str">
        <f>IF(J235&lt;5,I235,"")</f>
        <v/>
      </c>
      <c r="L235" s="176"/>
      <c r="M235" s="179"/>
      <c r="N235" s="182"/>
    </row>
    <row r="236" spans="1:14" ht="15" customHeight="1" x14ac:dyDescent="0.25">
      <c r="A236" s="68">
        <v>3</v>
      </c>
      <c r="B236" s="128"/>
      <c r="C236" s="130"/>
      <c r="D236" s="126"/>
      <c r="E236" s="136">
        <f t="shared" si="79"/>
        <v>0</v>
      </c>
      <c r="F236" s="96" t="str">
        <f>IF(D236="","",RANK(D236,D234:D238,0))</f>
        <v/>
      </c>
      <c r="G236" s="152" t="str">
        <f>IF(F236&lt;5,E236,"")</f>
        <v/>
      </c>
      <c r="H236" s="126"/>
      <c r="I236" s="136">
        <f t="shared" si="80"/>
        <v>0</v>
      </c>
      <c r="J236" s="96" t="str">
        <f>IF(H236="","",RANK(H236,H234:H238,0))</f>
        <v/>
      </c>
      <c r="K236" s="152" t="str">
        <f>IF(J236&lt;5,I236,"")</f>
        <v/>
      </c>
      <c r="L236" s="176"/>
      <c r="M236" s="179"/>
      <c r="N236" s="182"/>
    </row>
    <row r="237" spans="1:14" ht="15" customHeight="1" x14ac:dyDescent="0.25">
      <c r="A237" s="68">
        <v>4</v>
      </c>
      <c r="B237" s="128"/>
      <c r="C237" s="130"/>
      <c r="D237" s="126"/>
      <c r="E237" s="136">
        <f t="shared" si="79"/>
        <v>0</v>
      </c>
      <c r="F237" s="96" t="str">
        <f>IF(D237="","",RANK(D237,D234:D238,0))</f>
        <v/>
      </c>
      <c r="G237" s="152" t="str">
        <f>IF(F237&lt;5,E237,"")</f>
        <v/>
      </c>
      <c r="H237" s="126"/>
      <c r="I237" s="136">
        <f t="shared" si="80"/>
        <v>0</v>
      </c>
      <c r="J237" s="96" t="str">
        <f>IF(H237="","",RANK(H237,H234:H238,0))</f>
        <v/>
      </c>
      <c r="K237" s="152" t="str">
        <f>IF(J237&lt;5,I237,"")</f>
        <v/>
      </c>
      <c r="L237" s="176"/>
      <c r="M237" s="179"/>
      <c r="N237" s="182"/>
    </row>
    <row r="238" spans="1:14" ht="15" customHeight="1" x14ac:dyDescent="0.25">
      <c r="A238" s="68">
        <v>5</v>
      </c>
      <c r="B238" s="128"/>
      <c r="C238" s="130"/>
      <c r="D238" s="126"/>
      <c r="E238" s="136">
        <f t="shared" si="79"/>
        <v>0</v>
      </c>
      <c r="F238" s="96" t="str">
        <f>IF(D238="","",RANK(D238,D234:D238,0))</f>
        <v/>
      </c>
      <c r="G238" s="152" t="str">
        <f>IF(F238&lt;5,E238,"")</f>
        <v/>
      </c>
      <c r="H238" s="126"/>
      <c r="I238" s="136">
        <f t="shared" si="80"/>
        <v>0</v>
      </c>
      <c r="J238" s="96" t="str">
        <f>IF(H238="","",RANK(H238,H234:H238,0))</f>
        <v/>
      </c>
      <c r="K238" s="152" t="str">
        <f>IF(J238&lt;5,I238,"")</f>
        <v/>
      </c>
      <c r="L238" s="177"/>
      <c r="M238" s="180"/>
      <c r="N238" s="182"/>
    </row>
    <row r="239" spans="1:14" ht="26.25" customHeight="1" thickBot="1" x14ac:dyDescent="0.3">
      <c r="A239" s="68"/>
      <c r="B239" s="128"/>
      <c r="C239" s="131"/>
      <c r="D239" s="126"/>
      <c r="E239" s="89"/>
      <c r="F239" s="101" t="s">
        <v>455</v>
      </c>
      <c r="G239" s="153">
        <f>SUM(G234:G238)</f>
        <v>0</v>
      </c>
      <c r="H239" s="126"/>
      <c r="I239" s="89"/>
      <c r="J239" s="101" t="s">
        <v>455</v>
      </c>
      <c r="K239" s="153">
        <f>SUM(K234:K238)</f>
        <v>0</v>
      </c>
      <c r="L239" s="164"/>
      <c r="M239" s="98"/>
      <c r="N239" s="183"/>
    </row>
    <row r="240" spans="1:14" ht="15" customHeight="1" x14ac:dyDescent="0.25">
      <c r="A240" s="125">
        <v>1</v>
      </c>
      <c r="B240" s="127"/>
      <c r="C240" s="130"/>
      <c r="D240" s="126"/>
      <c r="E240" s="136">
        <f>D240</f>
        <v>0</v>
      </c>
      <c r="F240" s="96" t="str">
        <f>IF(D240="","",RANK(D240,D240:D244,0))</f>
        <v/>
      </c>
      <c r="G240" s="151" t="str">
        <f>IF(F240&lt;5,E240,"")</f>
        <v/>
      </c>
      <c r="H240" s="126"/>
      <c r="I240" s="136">
        <f>H240</f>
        <v>0</v>
      </c>
      <c r="J240" s="96" t="str">
        <f>IF(H240="","",RANK(H240,H240:H244,0))</f>
        <v/>
      </c>
      <c r="K240" s="151" t="str">
        <f>IF(J240&lt;5,I240,"")</f>
        <v/>
      </c>
      <c r="L240" s="175">
        <f>SUM(G240:G244,K240:K244)</f>
        <v>0</v>
      </c>
      <c r="M240" s="178">
        <f>L240</f>
        <v>0</v>
      </c>
      <c r="N240" s="181">
        <f>IF(ISNUMBER(L240),RANK(L240,$L$6:$L$293,0),"")</f>
        <v>12</v>
      </c>
    </row>
    <row r="241" spans="1:14" ht="15" customHeight="1" x14ac:dyDescent="0.25">
      <c r="A241" s="68">
        <v>2</v>
      </c>
      <c r="B241" s="128"/>
      <c r="C241" s="130"/>
      <c r="D241" s="126"/>
      <c r="E241" s="136">
        <f t="shared" ref="E241:E244" si="81">D241</f>
        <v>0</v>
      </c>
      <c r="F241" s="96" t="str">
        <f>IF(D241="","",RANK(D241,D240:D244,0))</f>
        <v/>
      </c>
      <c r="G241" s="152" t="str">
        <f>IF(F241&lt;5,E241,"")</f>
        <v/>
      </c>
      <c r="H241" s="126"/>
      <c r="I241" s="136">
        <f t="shared" ref="I241:I244" si="82">H241</f>
        <v>0</v>
      </c>
      <c r="J241" s="96" t="str">
        <f>IF(H241="","",RANK(H241,H240:H244,0))</f>
        <v/>
      </c>
      <c r="K241" s="152" t="str">
        <f>IF(J241&lt;5,I241,"")</f>
        <v/>
      </c>
      <c r="L241" s="176"/>
      <c r="M241" s="179"/>
      <c r="N241" s="182"/>
    </row>
    <row r="242" spans="1:14" ht="15" customHeight="1" x14ac:dyDescent="0.25">
      <c r="A242" s="68">
        <v>3</v>
      </c>
      <c r="B242" s="128"/>
      <c r="C242" s="130"/>
      <c r="D242" s="126"/>
      <c r="E242" s="136">
        <f t="shared" si="81"/>
        <v>0</v>
      </c>
      <c r="F242" s="96" t="str">
        <f>IF(D242="","",RANK(D242,D240:D244,0))</f>
        <v/>
      </c>
      <c r="G242" s="152" t="str">
        <f>IF(F242&lt;5,E242,"")</f>
        <v/>
      </c>
      <c r="H242" s="126"/>
      <c r="I242" s="136">
        <f t="shared" si="82"/>
        <v>0</v>
      </c>
      <c r="J242" s="96" t="str">
        <f>IF(H242="","",RANK(H242,H240:H244,0))</f>
        <v/>
      </c>
      <c r="K242" s="152" t="str">
        <f>IF(J242&lt;5,I242,"")</f>
        <v/>
      </c>
      <c r="L242" s="176"/>
      <c r="M242" s="179"/>
      <c r="N242" s="182"/>
    </row>
    <row r="243" spans="1:14" ht="15" customHeight="1" x14ac:dyDescent="0.25">
      <c r="A243" s="68">
        <v>4</v>
      </c>
      <c r="B243" s="128"/>
      <c r="C243" s="130"/>
      <c r="D243" s="126"/>
      <c r="E243" s="136">
        <f t="shared" si="81"/>
        <v>0</v>
      </c>
      <c r="F243" s="96" t="str">
        <f>IF(D243="","",RANK(D243,D240:D244,0))</f>
        <v/>
      </c>
      <c r="G243" s="152" t="str">
        <f>IF(F243&lt;5,E243,"")</f>
        <v/>
      </c>
      <c r="H243" s="126"/>
      <c r="I243" s="136">
        <f t="shared" si="82"/>
        <v>0</v>
      </c>
      <c r="J243" s="96" t="str">
        <f>IF(H243="","",RANK(H243,H240:H244,0))</f>
        <v/>
      </c>
      <c r="K243" s="152" t="str">
        <f>IF(J243&lt;5,I243,"")</f>
        <v/>
      </c>
      <c r="L243" s="176"/>
      <c r="M243" s="179"/>
      <c r="N243" s="182"/>
    </row>
    <row r="244" spans="1:14" ht="15" customHeight="1" x14ac:dyDescent="0.25">
      <c r="A244" s="68">
        <v>5</v>
      </c>
      <c r="B244" s="128"/>
      <c r="C244" s="130"/>
      <c r="D244" s="126"/>
      <c r="E244" s="136">
        <f t="shared" si="81"/>
        <v>0</v>
      </c>
      <c r="F244" s="96" t="str">
        <f>IF(D244="","",RANK(D244,D240:D244,0))</f>
        <v/>
      </c>
      <c r="G244" s="152" t="str">
        <f>IF(F244&lt;5,E244,"")</f>
        <v/>
      </c>
      <c r="H244" s="126"/>
      <c r="I244" s="136">
        <f t="shared" si="82"/>
        <v>0</v>
      </c>
      <c r="J244" s="96" t="str">
        <f>IF(H244="","",RANK(H244,H240:H244,0))</f>
        <v/>
      </c>
      <c r="K244" s="152" t="str">
        <f>IF(J244&lt;5,I244,"")</f>
        <v/>
      </c>
      <c r="L244" s="177"/>
      <c r="M244" s="180"/>
      <c r="N244" s="182"/>
    </row>
    <row r="245" spans="1:14" ht="26.25" customHeight="1" thickBot="1" x14ac:dyDescent="0.3">
      <c r="A245" s="68"/>
      <c r="B245" s="128"/>
      <c r="C245" s="131"/>
      <c r="D245" s="126"/>
      <c r="E245" s="89"/>
      <c r="F245" s="101" t="s">
        <v>455</v>
      </c>
      <c r="G245" s="153">
        <f>SUM(G240:G244)</f>
        <v>0</v>
      </c>
      <c r="H245" s="126"/>
      <c r="I245" s="89"/>
      <c r="J245" s="101" t="s">
        <v>455</v>
      </c>
      <c r="K245" s="153">
        <f>SUM(K240:K244)</f>
        <v>0</v>
      </c>
      <c r="L245" s="164"/>
      <c r="M245" s="98"/>
      <c r="N245" s="183"/>
    </row>
    <row r="246" spans="1:14" ht="15" customHeight="1" x14ac:dyDescent="0.25">
      <c r="A246" s="125">
        <v>1</v>
      </c>
      <c r="B246" s="127"/>
      <c r="C246" s="130"/>
      <c r="D246" s="126"/>
      <c r="E246" s="136">
        <f>D246</f>
        <v>0</v>
      </c>
      <c r="F246" s="96" t="str">
        <f>IF(D246="","",RANK(D246,D246:D250,0))</f>
        <v/>
      </c>
      <c r="G246" s="151" t="str">
        <f>IF(F246&lt;5,E246,"")</f>
        <v/>
      </c>
      <c r="H246" s="126"/>
      <c r="I246" s="136">
        <f>H246</f>
        <v>0</v>
      </c>
      <c r="J246" s="96" t="str">
        <f>IF(H246="","",RANK(H246,H246:H250,0))</f>
        <v/>
      </c>
      <c r="K246" s="151"/>
      <c r="L246" s="175">
        <f>SUM(G246:G250,K246:K250)</f>
        <v>0</v>
      </c>
      <c r="M246" s="178">
        <f>L246</f>
        <v>0</v>
      </c>
      <c r="N246" s="181">
        <f>IF(ISNUMBER(L246),RANK(L246,$L$6:$L$293,0),"")</f>
        <v>12</v>
      </c>
    </row>
    <row r="247" spans="1:14" ht="15" customHeight="1" x14ac:dyDescent="0.25">
      <c r="A247" s="68">
        <v>2</v>
      </c>
      <c r="B247" s="128"/>
      <c r="C247" s="130"/>
      <c r="D247" s="126"/>
      <c r="E247" s="136">
        <f t="shared" ref="E247:E250" si="83">D247</f>
        <v>0</v>
      </c>
      <c r="F247" s="96" t="str">
        <f>IF(D247="","",RANK(D247,D246:D250,0))</f>
        <v/>
      </c>
      <c r="G247" s="152" t="str">
        <f>IF(F247&lt;5,E247,"")</f>
        <v/>
      </c>
      <c r="H247" s="126"/>
      <c r="I247" s="136">
        <f t="shared" ref="I247:I250" si="84">H247</f>
        <v>0</v>
      </c>
      <c r="J247" s="96" t="str">
        <f>IF(H247="","",RANK(H247,H246:H250,0))</f>
        <v/>
      </c>
      <c r="K247" s="152" t="str">
        <f>IF(J247&lt;5,I247,"")</f>
        <v/>
      </c>
      <c r="L247" s="176"/>
      <c r="M247" s="179"/>
      <c r="N247" s="182"/>
    </row>
    <row r="248" spans="1:14" ht="15" customHeight="1" x14ac:dyDescent="0.25">
      <c r="A248" s="68">
        <v>3</v>
      </c>
      <c r="B248" s="128"/>
      <c r="C248" s="130"/>
      <c r="D248" s="126"/>
      <c r="E248" s="136">
        <f t="shared" si="83"/>
        <v>0</v>
      </c>
      <c r="F248" s="96" t="str">
        <f>IF(D248="","",RANK(D248,D246:D250,0))</f>
        <v/>
      </c>
      <c r="G248" s="152" t="str">
        <f>IF(F248&lt;5,E248,"")</f>
        <v/>
      </c>
      <c r="H248" s="126"/>
      <c r="I248" s="136">
        <f t="shared" si="84"/>
        <v>0</v>
      </c>
      <c r="J248" s="96" t="str">
        <f>IF(H248="","",RANK(H248,H246:H250,0))</f>
        <v/>
      </c>
      <c r="K248" s="152" t="str">
        <f>IF(J248&lt;5,I248,"")</f>
        <v/>
      </c>
      <c r="L248" s="176"/>
      <c r="M248" s="179"/>
      <c r="N248" s="182"/>
    </row>
    <row r="249" spans="1:14" ht="15" customHeight="1" x14ac:dyDescent="0.25">
      <c r="A249" s="68">
        <v>4</v>
      </c>
      <c r="B249" s="128"/>
      <c r="C249" s="130"/>
      <c r="D249" s="126"/>
      <c r="E249" s="136">
        <f t="shared" si="83"/>
        <v>0</v>
      </c>
      <c r="F249" s="96" t="str">
        <f>IF(D249="","",RANK(D249,D246:D250,0))</f>
        <v/>
      </c>
      <c r="G249" s="152" t="str">
        <f>IF(F249&lt;5,E249,"")</f>
        <v/>
      </c>
      <c r="H249" s="126"/>
      <c r="I249" s="136">
        <f t="shared" si="84"/>
        <v>0</v>
      </c>
      <c r="J249" s="96" t="str">
        <f>IF(H249="","",RANK(H249,H246:H250,0))</f>
        <v/>
      </c>
      <c r="K249" s="152" t="str">
        <f>IF(J249&lt;5,I249,"")</f>
        <v/>
      </c>
      <c r="L249" s="176"/>
      <c r="M249" s="179"/>
      <c r="N249" s="182"/>
    </row>
    <row r="250" spans="1:14" ht="15" customHeight="1" x14ac:dyDescent="0.25">
      <c r="A250" s="68">
        <v>5</v>
      </c>
      <c r="B250" s="128"/>
      <c r="C250" s="130"/>
      <c r="D250" s="126"/>
      <c r="E250" s="136">
        <f t="shared" si="83"/>
        <v>0</v>
      </c>
      <c r="F250" s="96" t="str">
        <f>IF(D250="","",RANK(D250,D246:D250,0))</f>
        <v/>
      </c>
      <c r="G250" s="152" t="str">
        <f>IF(F250&lt;5,E250,"")</f>
        <v/>
      </c>
      <c r="H250" s="126"/>
      <c r="I250" s="136">
        <f t="shared" si="84"/>
        <v>0</v>
      </c>
      <c r="J250" s="96" t="str">
        <f>IF(H250="","",RANK(H250,H246:H250,0))</f>
        <v/>
      </c>
      <c r="K250" s="152" t="str">
        <f>IF(J250&lt;5,I250,"")</f>
        <v/>
      </c>
      <c r="L250" s="177"/>
      <c r="M250" s="180"/>
      <c r="N250" s="182"/>
    </row>
    <row r="251" spans="1:14" ht="26.25" customHeight="1" thickBot="1" x14ac:dyDescent="0.3">
      <c r="A251" s="68"/>
      <c r="B251" s="128"/>
      <c r="C251" s="131"/>
      <c r="D251" s="126"/>
      <c r="E251" s="89"/>
      <c r="F251" s="101" t="s">
        <v>455</v>
      </c>
      <c r="G251" s="153">
        <f>SUM(G246:G250)</f>
        <v>0</v>
      </c>
      <c r="H251" s="126"/>
      <c r="I251" s="89"/>
      <c r="J251" s="101" t="s">
        <v>455</v>
      </c>
      <c r="K251" s="153">
        <f>SUM(K246:K250)</f>
        <v>0</v>
      </c>
      <c r="L251" s="164"/>
      <c r="M251" s="98"/>
      <c r="N251" s="183"/>
    </row>
    <row r="252" spans="1:14" ht="15" customHeight="1" x14ac:dyDescent="0.25">
      <c r="A252" s="125">
        <v>1</v>
      </c>
      <c r="B252" s="127"/>
      <c r="C252" s="130"/>
      <c r="D252" s="126"/>
      <c r="E252" s="136">
        <f>D252</f>
        <v>0</v>
      </c>
      <c r="F252" s="96" t="str">
        <f>IF(D252="","",RANK(D252,D252:D256,0))</f>
        <v/>
      </c>
      <c r="G252" s="151" t="str">
        <f>IF(F252&lt;5,E252,"")</f>
        <v/>
      </c>
      <c r="H252" s="126"/>
      <c r="I252" s="136">
        <f>H252</f>
        <v>0</v>
      </c>
      <c r="J252" s="96" t="str">
        <f>IF(H252="","",RANK(H252,H252:H256,0))</f>
        <v/>
      </c>
      <c r="K252" s="151" t="str">
        <f>IF(J252&lt;5,I252,"")</f>
        <v/>
      </c>
      <c r="L252" s="175">
        <f>SUM(G252:G256,K252:K256)</f>
        <v>0</v>
      </c>
      <c r="M252" s="178">
        <f>L252</f>
        <v>0</v>
      </c>
      <c r="N252" s="181">
        <f>IF(ISNUMBER(L252),RANK(L252,$L$6:$L$293,0),"")</f>
        <v>12</v>
      </c>
    </row>
    <row r="253" spans="1:14" ht="15" customHeight="1" x14ac:dyDescent="0.25">
      <c r="A253" s="68">
        <v>2</v>
      </c>
      <c r="B253" s="128"/>
      <c r="C253" s="130"/>
      <c r="D253" s="126"/>
      <c r="E253" s="136">
        <f t="shared" ref="E253:E256" si="85">D253</f>
        <v>0</v>
      </c>
      <c r="F253" s="96" t="str">
        <f>IF(D253="","",RANK(D253,D252:D256,0))</f>
        <v/>
      </c>
      <c r="G253" s="152" t="str">
        <f>IF(F253&lt;5,E253,"")</f>
        <v/>
      </c>
      <c r="H253" s="126"/>
      <c r="I253" s="136">
        <f t="shared" ref="I253:I256" si="86">H253</f>
        <v>0</v>
      </c>
      <c r="J253" s="96" t="str">
        <f>IF(H253="","",RANK(H253,H252:H256,0))</f>
        <v/>
      </c>
      <c r="K253" s="152" t="str">
        <f>IF(J253&lt;5,I253,"")</f>
        <v/>
      </c>
      <c r="L253" s="176"/>
      <c r="M253" s="179"/>
      <c r="N253" s="182"/>
    </row>
    <row r="254" spans="1:14" ht="15" customHeight="1" x14ac:dyDescent="0.25">
      <c r="A254" s="68">
        <v>3</v>
      </c>
      <c r="B254" s="128"/>
      <c r="C254" s="130"/>
      <c r="D254" s="126"/>
      <c r="E254" s="136">
        <f t="shared" si="85"/>
        <v>0</v>
      </c>
      <c r="F254" s="96" t="str">
        <f>IF(D254="","",RANK(D254,D252:D256,0))</f>
        <v/>
      </c>
      <c r="G254" s="152" t="str">
        <f>IF(F254&lt;5,E254,"")</f>
        <v/>
      </c>
      <c r="H254" s="126"/>
      <c r="I254" s="136">
        <f t="shared" si="86"/>
        <v>0</v>
      </c>
      <c r="J254" s="96" t="str">
        <f>IF(H254="","",RANK(H254,H252:H256,0))</f>
        <v/>
      </c>
      <c r="K254" s="152" t="str">
        <f>IF(J254&lt;5,I254,"")</f>
        <v/>
      </c>
      <c r="L254" s="176"/>
      <c r="M254" s="179"/>
      <c r="N254" s="182"/>
    </row>
    <row r="255" spans="1:14" ht="15" customHeight="1" x14ac:dyDescent="0.25">
      <c r="A255" s="68">
        <v>4</v>
      </c>
      <c r="B255" s="128"/>
      <c r="C255" s="130"/>
      <c r="D255" s="126"/>
      <c r="E255" s="136">
        <f t="shared" si="85"/>
        <v>0</v>
      </c>
      <c r="F255" s="96" t="str">
        <f>IF(D255="","",RANK(D255,D252:D256,0))</f>
        <v/>
      </c>
      <c r="G255" s="152" t="str">
        <f>IF(F255&lt;5,E255,"")</f>
        <v/>
      </c>
      <c r="H255" s="126"/>
      <c r="I255" s="136">
        <f t="shared" si="86"/>
        <v>0</v>
      </c>
      <c r="J255" s="96" t="str">
        <f>IF(H255="","",RANK(H255,H252:H256,0))</f>
        <v/>
      </c>
      <c r="K255" s="152" t="str">
        <f>IF(J255&lt;5,I255,"")</f>
        <v/>
      </c>
      <c r="L255" s="176"/>
      <c r="M255" s="179"/>
      <c r="N255" s="182"/>
    </row>
    <row r="256" spans="1:14" ht="15" customHeight="1" x14ac:dyDescent="0.25">
      <c r="A256" s="68">
        <v>5</v>
      </c>
      <c r="B256" s="128"/>
      <c r="C256" s="130"/>
      <c r="D256" s="126"/>
      <c r="E256" s="136">
        <f t="shared" si="85"/>
        <v>0</v>
      </c>
      <c r="F256" s="96" t="str">
        <f>IF(D256="","",RANK(D256,D252:D256,0))</f>
        <v/>
      </c>
      <c r="G256" s="152" t="str">
        <f>IF(F256&lt;5,E256,"")</f>
        <v/>
      </c>
      <c r="H256" s="126"/>
      <c r="I256" s="136">
        <f t="shared" si="86"/>
        <v>0</v>
      </c>
      <c r="J256" s="96" t="str">
        <f>IF(H256="","",RANK(H256,H252:H256,0))</f>
        <v/>
      </c>
      <c r="K256" s="152" t="str">
        <f>IF(J256&lt;5,I256,"")</f>
        <v/>
      </c>
      <c r="L256" s="177"/>
      <c r="M256" s="180"/>
      <c r="N256" s="182"/>
    </row>
    <row r="257" spans="1:14" ht="26.25" customHeight="1" thickBot="1" x14ac:dyDescent="0.3">
      <c r="A257" s="68"/>
      <c r="B257" s="128"/>
      <c r="C257" s="131"/>
      <c r="D257" s="126"/>
      <c r="E257" s="89"/>
      <c r="F257" s="101" t="s">
        <v>455</v>
      </c>
      <c r="G257" s="153">
        <f>SUM(G252:G256)</f>
        <v>0</v>
      </c>
      <c r="H257" s="126"/>
      <c r="I257" s="89"/>
      <c r="J257" s="101" t="s">
        <v>455</v>
      </c>
      <c r="K257" s="153">
        <f>SUM(K252:K256)</f>
        <v>0</v>
      </c>
      <c r="L257" s="164"/>
      <c r="M257" s="98"/>
      <c r="N257" s="183"/>
    </row>
    <row r="258" spans="1:14" ht="15" customHeight="1" x14ac:dyDescent="0.25">
      <c r="A258" s="125">
        <v>1</v>
      </c>
      <c r="B258" s="127"/>
      <c r="C258" s="130"/>
      <c r="D258" s="126"/>
      <c r="E258" s="136">
        <f>D258</f>
        <v>0</v>
      </c>
      <c r="F258" s="96" t="str">
        <f>IF(D258="","",RANK(D258,D258:D262,0))</f>
        <v/>
      </c>
      <c r="G258" s="151" t="str">
        <f>IF(F258&lt;5,E258,"")</f>
        <v/>
      </c>
      <c r="H258" s="126"/>
      <c r="I258" s="136">
        <f>H258</f>
        <v>0</v>
      </c>
      <c r="J258" s="96" t="str">
        <f>IF(H258="","",RANK(H258,H258:H262,0))</f>
        <v/>
      </c>
      <c r="K258" s="151" t="str">
        <f>IF(J258&lt;5,I258,"")</f>
        <v/>
      </c>
      <c r="L258" s="175">
        <f>SUM(G258:G262,K258:K262)</f>
        <v>0</v>
      </c>
      <c r="M258" s="178">
        <f>L258</f>
        <v>0</v>
      </c>
      <c r="N258" s="181">
        <f>IF(ISNUMBER(L258),RANK(L258,$L$6:$L$293,0),"")</f>
        <v>12</v>
      </c>
    </row>
    <row r="259" spans="1:14" ht="15" customHeight="1" x14ac:dyDescent="0.25">
      <c r="A259" s="68">
        <v>2</v>
      </c>
      <c r="B259" s="128"/>
      <c r="C259" s="130"/>
      <c r="D259" s="126"/>
      <c r="E259" s="136">
        <f t="shared" ref="E259:E262" si="87">D259</f>
        <v>0</v>
      </c>
      <c r="F259" s="96" t="str">
        <f>IF(D259="","",RANK(D259,D258:D262,0))</f>
        <v/>
      </c>
      <c r="G259" s="152" t="str">
        <f>IF(F259&lt;5,E259,"")</f>
        <v/>
      </c>
      <c r="H259" s="126"/>
      <c r="I259" s="136">
        <f t="shared" ref="I259:I262" si="88">H259</f>
        <v>0</v>
      </c>
      <c r="J259" s="96" t="str">
        <f>IF(H259="","",RANK(H259,H258:H262,0))</f>
        <v/>
      </c>
      <c r="K259" s="152" t="str">
        <f>IF(J259&lt;5,I259,"")</f>
        <v/>
      </c>
      <c r="L259" s="176"/>
      <c r="M259" s="179"/>
      <c r="N259" s="182"/>
    </row>
    <row r="260" spans="1:14" ht="15" customHeight="1" x14ac:dyDescent="0.25">
      <c r="A260" s="68">
        <v>3</v>
      </c>
      <c r="B260" s="128"/>
      <c r="C260" s="130"/>
      <c r="D260" s="126"/>
      <c r="E260" s="136">
        <f t="shared" si="87"/>
        <v>0</v>
      </c>
      <c r="F260" s="96" t="str">
        <f>IF(D260="","",RANK(D260,D258:D262,0))</f>
        <v/>
      </c>
      <c r="G260" s="152" t="str">
        <f>IF(F260&lt;5,E260,"")</f>
        <v/>
      </c>
      <c r="H260" s="126"/>
      <c r="I260" s="136">
        <f t="shared" si="88"/>
        <v>0</v>
      </c>
      <c r="J260" s="96" t="str">
        <f>IF(H260="","",RANK(H260,H258:H262,0))</f>
        <v/>
      </c>
      <c r="K260" s="152" t="str">
        <f>IF(J260&lt;5,I260,"")</f>
        <v/>
      </c>
      <c r="L260" s="176"/>
      <c r="M260" s="179"/>
      <c r="N260" s="182"/>
    </row>
    <row r="261" spans="1:14" ht="15" customHeight="1" x14ac:dyDescent="0.25">
      <c r="A261" s="68">
        <v>4</v>
      </c>
      <c r="B261" s="128"/>
      <c r="C261" s="130"/>
      <c r="D261" s="126"/>
      <c r="E261" s="136">
        <f t="shared" si="87"/>
        <v>0</v>
      </c>
      <c r="F261" s="96" t="str">
        <f>IF(D261="","",RANK(D261,D258:D262,0))</f>
        <v/>
      </c>
      <c r="G261" s="152" t="str">
        <f>IF(F261&lt;5,E261,"")</f>
        <v/>
      </c>
      <c r="H261" s="126"/>
      <c r="I261" s="136">
        <f t="shared" si="88"/>
        <v>0</v>
      </c>
      <c r="J261" s="96" t="str">
        <f>IF(H261="","",RANK(H261,H258:H262,0))</f>
        <v/>
      </c>
      <c r="K261" s="152" t="str">
        <f>IF(J261&lt;5,I261,"")</f>
        <v/>
      </c>
      <c r="L261" s="176"/>
      <c r="M261" s="179"/>
      <c r="N261" s="182"/>
    </row>
    <row r="262" spans="1:14" ht="15" customHeight="1" x14ac:dyDescent="0.25">
      <c r="A262" s="68">
        <v>5</v>
      </c>
      <c r="B262" s="128"/>
      <c r="C262" s="130"/>
      <c r="D262" s="126"/>
      <c r="E262" s="136">
        <f t="shared" si="87"/>
        <v>0</v>
      </c>
      <c r="F262" s="96" t="str">
        <f>IF(D262="","",RANK(D262,D258:D262,0))</f>
        <v/>
      </c>
      <c r="G262" s="152" t="str">
        <f>IF(F262&lt;5,E262,"")</f>
        <v/>
      </c>
      <c r="H262" s="126"/>
      <c r="I262" s="136">
        <f t="shared" si="88"/>
        <v>0</v>
      </c>
      <c r="J262" s="96" t="str">
        <f>IF(H262="","",RANK(H262,H258:H262,0))</f>
        <v/>
      </c>
      <c r="K262" s="152" t="str">
        <f>IF(J262&lt;5,I262,"")</f>
        <v/>
      </c>
      <c r="L262" s="177"/>
      <c r="M262" s="180"/>
      <c r="N262" s="182"/>
    </row>
    <row r="263" spans="1:14" ht="26.25" customHeight="1" thickBot="1" x14ac:dyDescent="0.3">
      <c r="A263" s="68"/>
      <c r="B263" s="128"/>
      <c r="C263" s="131"/>
      <c r="D263" s="126"/>
      <c r="E263" s="89"/>
      <c r="F263" s="101" t="s">
        <v>455</v>
      </c>
      <c r="G263" s="153">
        <f>SUM(G258:G262)</f>
        <v>0</v>
      </c>
      <c r="H263" s="126"/>
      <c r="I263" s="89"/>
      <c r="J263" s="101" t="s">
        <v>455</v>
      </c>
      <c r="K263" s="153">
        <f>SUM(K258:K262)</f>
        <v>0</v>
      </c>
      <c r="L263" s="164"/>
      <c r="M263" s="98"/>
      <c r="N263" s="183"/>
    </row>
    <row r="264" spans="1:14" ht="15" customHeight="1" x14ac:dyDescent="0.25">
      <c r="A264" s="125">
        <v>1</v>
      </c>
      <c r="B264" s="127"/>
      <c r="C264" s="130"/>
      <c r="D264" s="126"/>
      <c r="E264" s="136">
        <f>D264</f>
        <v>0</v>
      </c>
      <c r="F264" s="96" t="str">
        <f>IF(D264="","",RANK(D264,D264:D268,0))</f>
        <v/>
      </c>
      <c r="G264" s="151" t="str">
        <f>IF(F264&lt;5,E264,"")</f>
        <v/>
      </c>
      <c r="H264" s="126"/>
      <c r="I264" s="136">
        <f>H264</f>
        <v>0</v>
      </c>
      <c r="J264" s="96" t="str">
        <f>IF(H264="","",RANK(H264,H264:H268,0))</f>
        <v/>
      </c>
      <c r="K264" s="151" t="str">
        <f>IF(J264&lt;5,I264,"")</f>
        <v/>
      </c>
      <c r="L264" s="175">
        <f>SUM(G264:G268,K264:K268)</f>
        <v>0</v>
      </c>
      <c r="M264" s="178">
        <f>L264</f>
        <v>0</v>
      </c>
      <c r="N264" s="181">
        <f>IF(ISNUMBER(L264),RANK(L264,$L$6:$L$293,0),"")</f>
        <v>12</v>
      </c>
    </row>
    <row r="265" spans="1:14" ht="15" customHeight="1" x14ac:dyDescent="0.25">
      <c r="A265" s="68">
        <v>2</v>
      </c>
      <c r="B265" s="128"/>
      <c r="C265" s="130"/>
      <c r="D265" s="126"/>
      <c r="E265" s="136">
        <f t="shared" ref="E265:E268" si="89">D265</f>
        <v>0</v>
      </c>
      <c r="F265" s="96" t="str">
        <f>IF(D265="","",RANK(D265,D264:D268,0))</f>
        <v/>
      </c>
      <c r="G265" s="152" t="str">
        <f>IF(F265&lt;5,E265,"")</f>
        <v/>
      </c>
      <c r="H265" s="126"/>
      <c r="I265" s="136">
        <f t="shared" ref="I265:I268" si="90">H265</f>
        <v>0</v>
      </c>
      <c r="J265" s="96" t="str">
        <f>IF(H265="","",RANK(H265,H264:H268,0))</f>
        <v/>
      </c>
      <c r="K265" s="152" t="str">
        <f>IF(J265&lt;5,I265,"")</f>
        <v/>
      </c>
      <c r="L265" s="176"/>
      <c r="M265" s="179"/>
      <c r="N265" s="182"/>
    </row>
    <row r="266" spans="1:14" ht="15" customHeight="1" x14ac:dyDescent="0.25">
      <c r="A266" s="68">
        <v>3</v>
      </c>
      <c r="B266" s="128"/>
      <c r="C266" s="130"/>
      <c r="D266" s="126"/>
      <c r="E266" s="136">
        <f t="shared" si="89"/>
        <v>0</v>
      </c>
      <c r="F266" s="96" t="str">
        <f>IF(D266="","",RANK(D266,D264:D268,0))</f>
        <v/>
      </c>
      <c r="G266" s="152" t="str">
        <f>IF(F266&lt;5,E266,"")</f>
        <v/>
      </c>
      <c r="H266" s="126"/>
      <c r="I266" s="136">
        <f t="shared" si="90"/>
        <v>0</v>
      </c>
      <c r="J266" s="96" t="str">
        <f>IF(H266="","",RANK(H266,H264:H268,0))</f>
        <v/>
      </c>
      <c r="K266" s="152" t="str">
        <f>IF(J266&lt;5,I266,"")</f>
        <v/>
      </c>
      <c r="L266" s="176"/>
      <c r="M266" s="179"/>
      <c r="N266" s="182"/>
    </row>
    <row r="267" spans="1:14" ht="15" customHeight="1" x14ac:dyDescent="0.25">
      <c r="A267" s="68">
        <v>4</v>
      </c>
      <c r="B267" s="128"/>
      <c r="C267" s="130"/>
      <c r="D267" s="126"/>
      <c r="E267" s="136">
        <f t="shared" si="89"/>
        <v>0</v>
      </c>
      <c r="F267" s="96" t="str">
        <f>IF(D267="","",RANK(D267,D264:D268,0))</f>
        <v/>
      </c>
      <c r="G267" s="152" t="str">
        <f>IF(F267&lt;5,E267,"")</f>
        <v/>
      </c>
      <c r="H267" s="126"/>
      <c r="I267" s="136">
        <f t="shared" si="90"/>
        <v>0</v>
      </c>
      <c r="J267" s="96" t="str">
        <f>IF(H267="","",RANK(H267,H264:H268,0))</f>
        <v/>
      </c>
      <c r="K267" s="152" t="str">
        <f>IF(J267&lt;5,I267,"")</f>
        <v/>
      </c>
      <c r="L267" s="176"/>
      <c r="M267" s="179"/>
      <c r="N267" s="182"/>
    </row>
    <row r="268" spans="1:14" ht="15" customHeight="1" x14ac:dyDescent="0.25">
      <c r="A268" s="68">
        <v>5</v>
      </c>
      <c r="B268" s="128"/>
      <c r="C268" s="130"/>
      <c r="D268" s="126"/>
      <c r="E268" s="136">
        <f t="shared" si="89"/>
        <v>0</v>
      </c>
      <c r="F268" s="96" t="str">
        <f>IF(D268="","",RANK(D268,D264:D268,0))</f>
        <v/>
      </c>
      <c r="G268" s="152" t="str">
        <f>IF(F268&lt;5,E268,"")</f>
        <v/>
      </c>
      <c r="H268" s="126"/>
      <c r="I268" s="136">
        <f t="shared" si="90"/>
        <v>0</v>
      </c>
      <c r="J268" s="96" t="str">
        <f>IF(H268="","",RANK(H268,H264:H268,0))</f>
        <v/>
      </c>
      <c r="K268" s="152" t="str">
        <f>IF(J268&lt;5,I268,"")</f>
        <v/>
      </c>
      <c r="L268" s="177"/>
      <c r="M268" s="180"/>
      <c r="N268" s="182"/>
    </row>
    <row r="269" spans="1:14" ht="26.25" customHeight="1" thickBot="1" x14ac:dyDescent="0.3">
      <c r="A269" s="68"/>
      <c r="B269" s="128"/>
      <c r="C269" s="131"/>
      <c r="D269" s="126"/>
      <c r="E269" s="89"/>
      <c r="F269" s="101" t="s">
        <v>455</v>
      </c>
      <c r="G269" s="153">
        <f>SUM(G264:G268)</f>
        <v>0</v>
      </c>
      <c r="H269" s="126"/>
      <c r="I269" s="89"/>
      <c r="J269" s="101" t="s">
        <v>455</v>
      </c>
      <c r="K269" s="153">
        <f>SUM(K264:K268)</f>
        <v>0</v>
      </c>
      <c r="L269" s="164"/>
      <c r="M269" s="98"/>
      <c r="N269" s="183"/>
    </row>
    <row r="270" spans="1:14" ht="15" customHeight="1" x14ac:dyDescent="0.25">
      <c r="A270" s="125">
        <v>1</v>
      </c>
      <c r="B270" s="127"/>
      <c r="C270" s="130"/>
      <c r="D270" s="126"/>
      <c r="E270" s="136">
        <f>D270</f>
        <v>0</v>
      </c>
      <c r="F270" s="96" t="str">
        <f>IF(D270="","",RANK(D270,D270:D274,0))</f>
        <v/>
      </c>
      <c r="G270" s="151" t="str">
        <f>IF(F270&lt;5,E270,"")</f>
        <v/>
      </c>
      <c r="H270" s="126"/>
      <c r="I270" s="136">
        <f>H270</f>
        <v>0</v>
      </c>
      <c r="J270" s="96" t="str">
        <f>IF(H270="","",RANK(H270,H270:H274,0))</f>
        <v/>
      </c>
      <c r="K270" s="151" t="str">
        <f>IF(J270&lt;5,I270,"")</f>
        <v/>
      </c>
      <c r="L270" s="175">
        <f>SUM(G270:G274,K270:K274)</f>
        <v>0</v>
      </c>
      <c r="M270" s="178">
        <f>L270</f>
        <v>0</v>
      </c>
      <c r="N270" s="181">
        <f>IF(ISNUMBER(L270),RANK(L270,$L$6:$L$293,0),"")</f>
        <v>12</v>
      </c>
    </row>
    <row r="271" spans="1:14" ht="15" customHeight="1" x14ac:dyDescent="0.25">
      <c r="A271" s="68">
        <v>2</v>
      </c>
      <c r="B271" s="128"/>
      <c r="C271" s="130"/>
      <c r="D271" s="126"/>
      <c r="E271" s="136">
        <f t="shared" ref="E271:E274" si="91">D271</f>
        <v>0</v>
      </c>
      <c r="F271" s="96" t="str">
        <f>IF(D271="","",RANK(D271,D270:D274,0))</f>
        <v/>
      </c>
      <c r="G271" s="152" t="str">
        <f>IF(F271&lt;5,E271,"")</f>
        <v/>
      </c>
      <c r="H271" s="126"/>
      <c r="I271" s="136">
        <f t="shared" ref="I271:I274" si="92">H271</f>
        <v>0</v>
      </c>
      <c r="J271" s="96" t="str">
        <f>IF(H271="","",RANK(H271,H270:H274,0))</f>
        <v/>
      </c>
      <c r="K271" s="152" t="str">
        <f>IF(J271&lt;5,I271,"")</f>
        <v/>
      </c>
      <c r="L271" s="176"/>
      <c r="M271" s="179"/>
      <c r="N271" s="182"/>
    </row>
    <row r="272" spans="1:14" ht="15" customHeight="1" x14ac:dyDescent="0.25">
      <c r="A272" s="68">
        <v>3</v>
      </c>
      <c r="B272" s="128"/>
      <c r="C272" s="130"/>
      <c r="D272" s="126"/>
      <c r="E272" s="136">
        <f t="shared" si="91"/>
        <v>0</v>
      </c>
      <c r="F272" s="96" t="str">
        <f>IF(D272="","",RANK(D272,D270:D274,0))</f>
        <v/>
      </c>
      <c r="G272" s="152" t="str">
        <f>IF(F272&lt;5,E272,"")</f>
        <v/>
      </c>
      <c r="H272" s="126"/>
      <c r="I272" s="136">
        <f t="shared" si="92"/>
        <v>0</v>
      </c>
      <c r="J272" s="96" t="str">
        <f>IF(H272="","",RANK(H272,H270:H274,0))</f>
        <v/>
      </c>
      <c r="K272" s="152" t="str">
        <f>IF(J272&lt;5,I272,"")</f>
        <v/>
      </c>
      <c r="L272" s="176"/>
      <c r="M272" s="179"/>
      <c r="N272" s="182"/>
    </row>
    <row r="273" spans="1:14" ht="15" customHeight="1" x14ac:dyDescent="0.25">
      <c r="A273" s="68">
        <v>4</v>
      </c>
      <c r="B273" s="128"/>
      <c r="C273" s="130"/>
      <c r="D273" s="126"/>
      <c r="E273" s="136">
        <f t="shared" si="91"/>
        <v>0</v>
      </c>
      <c r="F273" s="96" t="str">
        <f>IF(D273="","",RANK(D273,D270:D274,0))</f>
        <v/>
      </c>
      <c r="G273" s="152" t="str">
        <f>IF(F273&lt;5,E273,"")</f>
        <v/>
      </c>
      <c r="H273" s="126"/>
      <c r="I273" s="136">
        <f t="shared" si="92"/>
        <v>0</v>
      </c>
      <c r="J273" s="96" t="str">
        <f>IF(H273="","",RANK(H273,H270:H274,0))</f>
        <v/>
      </c>
      <c r="K273" s="152" t="str">
        <f>IF(J273&lt;5,I273,"")</f>
        <v/>
      </c>
      <c r="L273" s="176"/>
      <c r="M273" s="179"/>
      <c r="N273" s="182"/>
    </row>
    <row r="274" spans="1:14" ht="15" customHeight="1" x14ac:dyDescent="0.25">
      <c r="A274" s="68">
        <v>5</v>
      </c>
      <c r="B274" s="128"/>
      <c r="C274" s="130"/>
      <c r="D274" s="126"/>
      <c r="E274" s="136">
        <f t="shared" si="91"/>
        <v>0</v>
      </c>
      <c r="F274" s="96" t="str">
        <f>IF(D274="","",RANK(D274,D270:D274,0))</f>
        <v/>
      </c>
      <c r="G274" s="152" t="str">
        <f>IF(F274&lt;5,E274,"")</f>
        <v/>
      </c>
      <c r="H274" s="126"/>
      <c r="I274" s="136">
        <f t="shared" si="92"/>
        <v>0</v>
      </c>
      <c r="J274" s="96" t="str">
        <f>IF(H274="","",RANK(H274,H270:H274,0))</f>
        <v/>
      </c>
      <c r="K274" s="152" t="str">
        <f>IF(J274&lt;5,I274,"")</f>
        <v/>
      </c>
      <c r="L274" s="177"/>
      <c r="M274" s="180"/>
      <c r="N274" s="182"/>
    </row>
    <row r="275" spans="1:14" ht="26.25" customHeight="1" thickBot="1" x14ac:dyDescent="0.3">
      <c r="A275" s="68"/>
      <c r="B275" s="128"/>
      <c r="C275" s="131"/>
      <c r="D275" s="126"/>
      <c r="E275" s="89"/>
      <c r="F275" s="101" t="s">
        <v>455</v>
      </c>
      <c r="G275" s="153">
        <f>SUM(G270:G274)</f>
        <v>0</v>
      </c>
      <c r="H275" s="126"/>
      <c r="I275" s="89"/>
      <c r="J275" s="101" t="s">
        <v>455</v>
      </c>
      <c r="K275" s="153">
        <f>SUM(K270:K274)</f>
        <v>0</v>
      </c>
      <c r="L275" s="164"/>
      <c r="M275" s="98"/>
      <c r="N275" s="183"/>
    </row>
    <row r="276" spans="1:14" ht="15" customHeight="1" x14ac:dyDescent="0.25">
      <c r="A276" s="125">
        <v>1</v>
      </c>
      <c r="B276" s="127"/>
      <c r="C276" s="130"/>
      <c r="D276" s="126"/>
      <c r="E276" s="136">
        <f>D276</f>
        <v>0</v>
      </c>
      <c r="F276" s="96" t="str">
        <f>IF(D276="","",RANK(D276,D276:D280,0))</f>
        <v/>
      </c>
      <c r="G276" s="151" t="str">
        <f>IF(F276&lt;5,E276,"")</f>
        <v/>
      </c>
      <c r="H276" s="126"/>
      <c r="I276" s="136">
        <f>H276</f>
        <v>0</v>
      </c>
      <c r="J276" s="96" t="str">
        <f>IF(H276="","",RANK(H276,H276:H280,0))</f>
        <v/>
      </c>
      <c r="K276" s="151" t="str">
        <f>IF(J276&lt;5,I276,"")</f>
        <v/>
      </c>
      <c r="L276" s="175">
        <f>SUM(G276:G280,K276:K280)</f>
        <v>0</v>
      </c>
      <c r="M276" s="178">
        <f>L276</f>
        <v>0</v>
      </c>
      <c r="N276" s="181">
        <f>IF(ISNUMBER(L276),RANK(L276,$L$6:$L$293,0),"")</f>
        <v>12</v>
      </c>
    </row>
    <row r="277" spans="1:14" ht="15" customHeight="1" x14ac:dyDescent="0.25">
      <c r="A277" s="68">
        <v>2</v>
      </c>
      <c r="B277" s="128"/>
      <c r="C277" s="130"/>
      <c r="D277" s="126"/>
      <c r="E277" s="136">
        <f t="shared" ref="E277:E280" si="93">D277</f>
        <v>0</v>
      </c>
      <c r="F277" s="96" t="str">
        <f>IF(D277="","",RANK(D277,D276:D280,0))</f>
        <v/>
      </c>
      <c r="G277" s="152" t="str">
        <f>IF(F277&lt;5,E277,"")</f>
        <v/>
      </c>
      <c r="H277" s="126"/>
      <c r="I277" s="136">
        <f t="shared" ref="I277:I280" si="94">H277</f>
        <v>0</v>
      </c>
      <c r="J277" s="96" t="str">
        <f>IF(H277="","",RANK(H277,H276:H280,0))</f>
        <v/>
      </c>
      <c r="K277" s="152" t="str">
        <f>IF(J277&lt;5,I277,"")</f>
        <v/>
      </c>
      <c r="L277" s="176"/>
      <c r="M277" s="179"/>
      <c r="N277" s="182"/>
    </row>
    <row r="278" spans="1:14" ht="15" customHeight="1" x14ac:dyDescent="0.25">
      <c r="A278" s="68">
        <v>3</v>
      </c>
      <c r="B278" s="128"/>
      <c r="C278" s="130"/>
      <c r="D278" s="126"/>
      <c r="E278" s="136">
        <f t="shared" si="93"/>
        <v>0</v>
      </c>
      <c r="F278" s="96" t="str">
        <f>IF(D278="","",RANK(D278,D276:D280,0))</f>
        <v/>
      </c>
      <c r="G278" s="152" t="str">
        <f>IF(F278&lt;5,E278,"")</f>
        <v/>
      </c>
      <c r="H278" s="126"/>
      <c r="I278" s="136">
        <f t="shared" si="94"/>
        <v>0</v>
      </c>
      <c r="J278" s="96" t="str">
        <f>IF(H278="","",RANK(H278,H276:H280,0))</f>
        <v/>
      </c>
      <c r="K278" s="152" t="str">
        <f>IF(J278&lt;5,I278,"")</f>
        <v/>
      </c>
      <c r="L278" s="176"/>
      <c r="M278" s="179"/>
      <c r="N278" s="182"/>
    </row>
    <row r="279" spans="1:14" ht="15" customHeight="1" x14ac:dyDescent="0.25">
      <c r="A279" s="68">
        <v>4</v>
      </c>
      <c r="B279" s="128"/>
      <c r="C279" s="130"/>
      <c r="D279" s="126"/>
      <c r="E279" s="136">
        <f t="shared" si="93"/>
        <v>0</v>
      </c>
      <c r="F279" s="96" t="str">
        <f>IF(D279="","",RANK(D279,D276:D280,0))</f>
        <v/>
      </c>
      <c r="G279" s="152" t="str">
        <f>IF(F279&lt;5,E279,"")</f>
        <v/>
      </c>
      <c r="H279" s="126"/>
      <c r="I279" s="136">
        <f t="shared" si="94"/>
        <v>0</v>
      </c>
      <c r="J279" s="96" t="str">
        <f>IF(H279="","",RANK(H279,H276:H280,0))</f>
        <v/>
      </c>
      <c r="K279" s="152" t="str">
        <f>IF(J279&lt;5,I279,"")</f>
        <v/>
      </c>
      <c r="L279" s="176"/>
      <c r="M279" s="179"/>
      <c r="N279" s="182"/>
    </row>
    <row r="280" spans="1:14" ht="15" customHeight="1" x14ac:dyDescent="0.25">
      <c r="A280" s="68">
        <v>5</v>
      </c>
      <c r="B280" s="128"/>
      <c r="C280" s="130"/>
      <c r="D280" s="126"/>
      <c r="E280" s="136">
        <f t="shared" si="93"/>
        <v>0</v>
      </c>
      <c r="F280" s="96" t="str">
        <f>IF(D280="","",RANK(D280,D276:D280,0))</f>
        <v/>
      </c>
      <c r="G280" s="152" t="str">
        <f>IF(F280&lt;5,E280,"")</f>
        <v/>
      </c>
      <c r="H280" s="126"/>
      <c r="I280" s="136">
        <f t="shared" si="94"/>
        <v>0</v>
      </c>
      <c r="J280" s="96" t="str">
        <f>IF(H280="","",RANK(H280,H276:H280,0))</f>
        <v/>
      </c>
      <c r="K280" s="152" t="str">
        <f>IF(J280&lt;5,I280,"")</f>
        <v/>
      </c>
      <c r="L280" s="177"/>
      <c r="M280" s="180"/>
      <c r="N280" s="182"/>
    </row>
    <row r="281" spans="1:14" ht="26.25" customHeight="1" thickBot="1" x14ac:dyDescent="0.3">
      <c r="A281" s="68"/>
      <c r="B281" s="128"/>
      <c r="C281" s="131"/>
      <c r="D281" s="126"/>
      <c r="E281" s="89"/>
      <c r="F281" s="101" t="s">
        <v>455</v>
      </c>
      <c r="G281" s="153">
        <f>SUM(G276:G280)</f>
        <v>0</v>
      </c>
      <c r="H281" s="126"/>
      <c r="I281" s="89"/>
      <c r="J281" s="101" t="s">
        <v>455</v>
      </c>
      <c r="K281" s="153">
        <f>SUM(K276:K280)</f>
        <v>0</v>
      </c>
      <c r="L281" s="164"/>
      <c r="M281" s="98"/>
      <c r="N281" s="183"/>
    </row>
    <row r="282" spans="1:14" ht="15" customHeight="1" x14ac:dyDescent="0.25">
      <c r="A282" s="125">
        <v>1</v>
      </c>
      <c r="B282" s="127"/>
      <c r="C282" s="130"/>
      <c r="D282" s="126"/>
      <c r="E282" s="136">
        <f>D282</f>
        <v>0</v>
      </c>
      <c r="F282" s="96" t="str">
        <f>IF(D282="","",RANK(D282,D282:D286,0))</f>
        <v/>
      </c>
      <c r="G282" s="151" t="str">
        <f>IF(F282&lt;5,E282,"")</f>
        <v/>
      </c>
      <c r="H282" s="126"/>
      <c r="I282" s="136">
        <f>H282</f>
        <v>0</v>
      </c>
      <c r="J282" s="96" t="str">
        <f>IF(H282="","",RANK(H282,H282:H286,0))</f>
        <v/>
      </c>
      <c r="K282" s="151" t="str">
        <f>IF(J282&lt;5,I282,"")</f>
        <v/>
      </c>
      <c r="L282" s="175">
        <f>SUM(G282:G286,K282:K286)</f>
        <v>0</v>
      </c>
      <c r="M282" s="178">
        <f>L282</f>
        <v>0</v>
      </c>
      <c r="N282" s="181">
        <f>IF(ISNUMBER(L282),RANK(L282,$L$6:$L$293,0),"")</f>
        <v>12</v>
      </c>
    </row>
    <row r="283" spans="1:14" ht="15" customHeight="1" x14ac:dyDescent="0.25">
      <c r="A283" s="68">
        <v>2</v>
      </c>
      <c r="B283" s="128"/>
      <c r="C283" s="130"/>
      <c r="D283" s="126"/>
      <c r="E283" s="136">
        <f t="shared" ref="E283:E286" si="95">D283</f>
        <v>0</v>
      </c>
      <c r="F283" s="96" t="str">
        <f>IF(D283="","",RANK(D283,D282:D286,0))</f>
        <v/>
      </c>
      <c r="G283" s="152" t="str">
        <f>IF(F283&lt;5,E283,"")</f>
        <v/>
      </c>
      <c r="H283" s="126"/>
      <c r="I283" s="136">
        <f t="shared" ref="I283:I286" si="96">H283</f>
        <v>0</v>
      </c>
      <c r="J283" s="96" t="str">
        <f>IF(H283="","",RANK(H283,H282:H286,0))</f>
        <v/>
      </c>
      <c r="K283" s="152" t="str">
        <f>IF(J283&lt;5,I283,"")</f>
        <v/>
      </c>
      <c r="L283" s="176"/>
      <c r="M283" s="179"/>
      <c r="N283" s="182"/>
    </row>
    <row r="284" spans="1:14" ht="15" customHeight="1" x14ac:dyDescent="0.25">
      <c r="A284" s="68">
        <v>3</v>
      </c>
      <c r="B284" s="128"/>
      <c r="C284" s="130"/>
      <c r="D284" s="126"/>
      <c r="E284" s="136">
        <f t="shared" si="95"/>
        <v>0</v>
      </c>
      <c r="F284" s="96" t="str">
        <f>IF(D284="","",RANK(D284,D282:D286,0))</f>
        <v/>
      </c>
      <c r="G284" s="152" t="str">
        <f>IF(F284&lt;5,E284,"")</f>
        <v/>
      </c>
      <c r="H284" s="126"/>
      <c r="I284" s="136">
        <f t="shared" si="96"/>
        <v>0</v>
      </c>
      <c r="J284" s="96" t="str">
        <f>IF(H284="","",RANK(H284,H282:H286,0))</f>
        <v/>
      </c>
      <c r="K284" s="152" t="str">
        <f>IF(J284&lt;5,I284,"")</f>
        <v/>
      </c>
      <c r="L284" s="176"/>
      <c r="M284" s="179"/>
      <c r="N284" s="182"/>
    </row>
    <row r="285" spans="1:14" ht="15" customHeight="1" x14ac:dyDescent="0.25">
      <c r="A285" s="68">
        <v>4</v>
      </c>
      <c r="B285" s="128"/>
      <c r="C285" s="130"/>
      <c r="D285" s="126"/>
      <c r="E285" s="136">
        <f t="shared" si="95"/>
        <v>0</v>
      </c>
      <c r="F285" s="96" t="str">
        <f>IF(D285="","",RANK(D285,D282:D286,0))</f>
        <v/>
      </c>
      <c r="G285" s="152" t="str">
        <f>IF(F285&lt;5,E285,"")</f>
        <v/>
      </c>
      <c r="H285" s="126"/>
      <c r="I285" s="136">
        <f t="shared" si="96"/>
        <v>0</v>
      </c>
      <c r="J285" s="96" t="str">
        <f>IF(H285="","",RANK(H285,H282:H286,0))</f>
        <v/>
      </c>
      <c r="K285" s="152" t="str">
        <f>IF(J285&lt;5,I285,"")</f>
        <v/>
      </c>
      <c r="L285" s="176"/>
      <c r="M285" s="179"/>
      <c r="N285" s="182"/>
    </row>
    <row r="286" spans="1:14" ht="15" customHeight="1" x14ac:dyDescent="0.25">
      <c r="A286" s="68">
        <v>5</v>
      </c>
      <c r="B286" s="128"/>
      <c r="C286" s="130"/>
      <c r="D286" s="126"/>
      <c r="E286" s="136">
        <f t="shared" si="95"/>
        <v>0</v>
      </c>
      <c r="F286" s="96" t="str">
        <f>IF(D286="","",RANK(D286,D282:D286,0))</f>
        <v/>
      </c>
      <c r="G286" s="152" t="str">
        <f>IF(F286&lt;5,E286,"")</f>
        <v/>
      </c>
      <c r="H286" s="126"/>
      <c r="I286" s="136">
        <f t="shared" si="96"/>
        <v>0</v>
      </c>
      <c r="J286" s="96" t="str">
        <f>IF(H286="","",RANK(H286,H282:H286,0))</f>
        <v/>
      </c>
      <c r="K286" s="152" t="str">
        <f>IF(J286&lt;5,I286,"")</f>
        <v/>
      </c>
      <c r="L286" s="177"/>
      <c r="M286" s="180"/>
      <c r="N286" s="182"/>
    </row>
    <row r="287" spans="1:14" ht="26.25" customHeight="1" thickBot="1" x14ac:dyDescent="0.3">
      <c r="A287" s="68"/>
      <c r="B287" s="128"/>
      <c r="C287" s="131"/>
      <c r="D287" s="126"/>
      <c r="E287" s="89"/>
      <c r="F287" s="101" t="s">
        <v>455</v>
      </c>
      <c r="G287" s="153">
        <f>SUM(G282:G286)</f>
        <v>0</v>
      </c>
      <c r="H287" s="126"/>
      <c r="I287" s="89"/>
      <c r="J287" s="101" t="s">
        <v>455</v>
      </c>
      <c r="K287" s="153">
        <f>SUM(K282:K286)</f>
        <v>0</v>
      </c>
      <c r="L287" s="164"/>
      <c r="M287" s="98"/>
      <c r="N287" s="183"/>
    </row>
    <row r="288" spans="1:14" ht="15" customHeight="1" x14ac:dyDescent="0.25">
      <c r="A288" s="125">
        <v>1</v>
      </c>
      <c r="B288" s="127"/>
      <c r="C288" s="130"/>
      <c r="D288" s="126"/>
      <c r="E288" s="136">
        <f>D288</f>
        <v>0</v>
      </c>
      <c r="F288" s="96" t="str">
        <f>IF(D288="","",RANK(D288,D288:D292,0))</f>
        <v/>
      </c>
      <c r="G288" s="151" t="str">
        <f>IF(F288&lt;5,E288,"")</f>
        <v/>
      </c>
      <c r="H288" s="126"/>
      <c r="I288" s="136">
        <f>H288</f>
        <v>0</v>
      </c>
      <c r="J288" s="96" t="str">
        <f>IF(H288="","",RANK(H288,H288:H292,0))</f>
        <v/>
      </c>
      <c r="K288" s="151" t="str">
        <f>IF(J288&lt;5,I288,"")</f>
        <v/>
      </c>
      <c r="L288" s="175">
        <f>SUM(G288:G292,K288:K292)</f>
        <v>0</v>
      </c>
      <c r="M288" s="178">
        <f>L288</f>
        <v>0</v>
      </c>
      <c r="N288" s="181">
        <f>IF(ISNUMBER(L288),RANK(L288,$L$6:$L$293,0),"")</f>
        <v>12</v>
      </c>
    </row>
    <row r="289" spans="1:14" ht="15" customHeight="1" x14ac:dyDescent="0.25">
      <c r="A289" s="68">
        <v>2</v>
      </c>
      <c r="B289" s="128"/>
      <c r="C289" s="130"/>
      <c r="D289" s="126"/>
      <c r="E289" s="136">
        <f t="shared" ref="E289:E292" si="97">D289</f>
        <v>0</v>
      </c>
      <c r="F289" s="96" t="str">
        <f>IF(D289="","",RANK(D289,D288:D292,0))</f>
        <v/>
      </c>
      <c r="G289" s="152" t="str">
        <f>IF(F289&lt;5,E289,"")</f>
        <v/>
      </c>
      <c r="H289" s="126"/>
      <c r="I289" s="136">
        <f t="shared" ref="I289:I292" si="98">H289</f>
        <v>0</v>
      </c>
      <c r="J289" s="96" t="str">
        <f>IF(H289="","",RANK(H289,H288:H292,0))</f>
        <v/>
      </c>
      <c r="K289" s="152" t="str">
        <f>IF(J289&lt;5,I289,"")</f>
        <v/>
      </c>
      <c r="L289" s="176"/>
      <c r="M289" s="179"/>
      <c r="N289" s="182"/>
    </row>
    <row r="290" spans="1:14" ht="15" customHeight="1" x14ac:dyDescent="0.25">
      <c r="A290" s="68">
        <v>3</v>
      </c>
      <c r="B290" s="128"/>
      <c r="C290" s="130"/>
      <c r="D290" s="126"/>
      <c r="E290" s="136">
        <f t="shared" si="97"/>
        <v>0</v>
      </c>
      <c r="F290" s="96" t="str">
        <f>IF(D290="","",RANK(D290,D288:D292,0))</f>
        <v/>
      </c>
      <c r="G290" s="152" t="str">
        <f>IF(F290&lt;5,E290,"")</f>
        <v/>
      </c>
      <c r="H290" s="126"/>
      <c r="I290" s="136">
        <f t="shared" si="98"/>
        <v>0</v>
      </c>
      <c r="J290" s="96" t="str">
        <f>IF(H290="","",RANK(H290,H288:H292,0))</f>
        <v/>
      </c>
      <c r="K290" s="152" t="str">
        <f>IF(J290&lt;5,I290,"")</f>
        <v/>
      </c>
      <c r="L290" s="176"/>
      <c r="M290" s="179"/>
      <c r="N290" s="182"/>
    </row>
    <row r="291" spans="1:14" ht="15" customHeight="1" x14ac:dyDescent="0.25">
      <c r="A291" s="68">
        <v>4</v>
      </c>
      <c r="B291" s="128"/>
      <c r="C291" s="130"/>
      <c r="D291" s="126"/>
      <c r="E291" s="136">
        <f t="shared" si="97"/>
        <v>0</v>
      </c>
      <c r="F291" s="96" t="str">
        <f>IF(D291="","",RANK(D291,D288:D292,0))</f>
        <v/>
      </c>
      <c r="G291" s="152" t="str">
        <f>IF(F291&lt;5,E291,"")</f>
        <v/>
      </c>
      <c r="H291" s="126"/>
      <c r="I291" s="136">
        <f t="shared" si="98"/>
        <v>0</v>
      </c>
      <c r="J291" s="96" t="str">
        <f>IF(H291="","",RANK(H291,H288:H292,0))</f>
        <v/>
      </c>
      <c r="K291" s="152" t="str">
        <f>IF(J291&lt;5,I291,"")</f>
        <v/>
      </c>
      <c r="L291" s="176"/>
      <c r="M291" s="179"/>
      <c r="N291" s="182"/>
    </row>
    <row r="292" spans="1:14" ht="15" customHeight="1" x14ac:dyDescent="0.25">
      <c r="A292" s="68">
        <v>5</v>
      </c>
      <c r="B292" s="128"/>
      <c r="C292" s="130"/>
      <c r="D292" s="126"/>
      <c r="E292" s="136">
        <f t="shared" si="97"/>
        <v>0</v>
      </c>
      <c r="F292" s="96" t="str">
        <f>IF(D292="","",RANK(D292,D288:D292,0))</f>
        <v/>
      </c>
      <c r="G292" s="152" t="str">
        <f>IF(F292&lt;5,E292,"")</f>
        <v/>
      </c>
      <c r="H292" s="126"/>
      <c r="I292" s="136">
        <f t="shared" si="98"/>
        <v>0</v>
      </c>
      <c r="J292" s="96" t="str">
        <f>IF(H292="","",RANK(H292,H288:H292,0))</f>
        <v/>
      </c>
      <c r="K292" s="152" t="str">
        <f>IF(J292&lt;5,I292,"")</f>
        <v/>
      </c>
      <c r="L292" s="177"/>
      <c r="M292" s="180"/>
      <c r="N292" s="182"/>
    </row>
    <row r="293" spans="1:14" ht="26.25" customHeight="1" thickBot="1" x14ac:dyDescent="0.3">
      <c r="A293" s="68"/>
      <c r="B293" s="128"/>
      <c r="C293" s="132"/>
      <c r="D293" s="126"/>
      <c r="E293" s="89"/>
      <c r="F293" s="101" t="s">
        <v>455</v>
      </c>
      <c r="G293" s="153">
        <f>SUM(G288:G292)</f>
        <v>0</v>
      </c>
      <c r="H293" s="126"/>
      <c r="I293" s="89"/>
      <c r="J293" s="101" t="s">
        <v>455</v>
      </c>
      <c r="K293" s="153">
        <f>SUM(K288:K292)</f>
        <v>0</v>
      </c>
      <c r="L293" s="164"/>
      <c r="M293" s="98"/>
      <c r="N293" s="183"/>
    </row>
  </sheetData>
  <mergeCells count="153">
    <mergeCell ref="L258:L262"/>
    <mergeCell ref="N258:N263"/>
    <mergeCell ref="L264:L268"/>
    <mergeCell ref="N264:N269"/>
    <mergeCell ref="L270:L274"/>
    <mergeCell ref="N270:N275"/>
    <mergeCell ref="M258:M262"/>
    <mergeCell ref="M264:M268"/>
    <mergeCell ref="M270:M274"/>
    <mergeCell ref="L276:L280"/>
    <mergeCell ref="N276:N281"/>
    <mergeCell ref="L282:L286"/>
    <mergeCell ref="N282:N287"/>
    <mergeCell ref="L288:L292"/>
    <mergeCell ref="N288:N293"/>
    <mergeCell ref="M276:M280"/>
    <mergeCell ref="M282:M286"/>
    <mergeCell ref="M288:M292"/>
    <mergeCell ref="N252:N257"/>
    <mergeCell ref="M240:M244"/>
    <mergeCell ref="M246:M250"/>
    <mergeCell ref="M252:M256"/>
    <mergeCell ref="L222:L226"/>
    <mergeCell ref="N222:N227"/>
    <mergeCell ref="L228:L232"/>
    <mergeCell ref="N228:N233"/>
    <mergeCell ref="L234:L238"/>
    <mergeCell ref="N234:N239"/>
    <mergeCell ref="M222:M226"/>
    <mergeCell ref="M228:M232"/>
    <mergeCell ref="M234:M238"/>
    <mergeCell ref="L240:L244"/>
    <mergeCell ref="N240:N245"/>
    <mergeCell ref="L246:L250"/>
    <mergeCell ref="N246:N251"/>
    <mergeCell ref="L252:L256"/>
    <mergeCell ref="L204:L208"/>
    <mergeCell ref="N204:N209"/>
    <mergeCell ref="L210:L214"/>
    <mergeCell ref="N210:N215"/>
    <mergeCell ref="L216:L220"/>
    <mergeCell ref="N216:N221"/>
    <mergeCell ref="M204:M208"/>
    <mergeCell ref="M210:M214"/>
    <mergeCell ref="M216:M220"/>
    <mergeCell ref="L186:L190"/>
    <mergeCell ref="N186:N191"/>
    <mergeCell ref="L192:L196"/>
    <mergeCell ref="N192:N197"/>
    <mergeCell ref="L198:L202"/>
    <mergeCell ref="N198:N203"/>
    <mergeCell ref="M186:M190"/>
    <mergeCell ref="M192:M196"/>
    <mergeCell ref="M198:M202"/>
    <mergeCell ref="L168:L172"/>
    <mergeCell ref="N168:N173"/>
    <mergeCell ref="L174:L178"/>
    <mergeCell ref="N174:N179"/>
    <mergeCell ref="L180:L184"/>
    <mergeCell ref="N180:N185"/>
    <mergeCell ref="M168:M172"/>
    <mergeCell ref="M174:M178"/>
    <mergeCell ref="M180:M184"/>
    <mergeCell ref="L150:L154"/>
    <mergeCell ref="N150:N155"/>
    <mergeCell ref="L156:L160"/>
    <mergeCell ref="N156:N161"/>
    <mergeCell ref="L162:L166"/>
    <mergeCell ref="N162:N167"/>
    <mergeCell ref="M150:M154"/>
    <mergeCell ref="M156:M160"/>
    <mergeCell ref="M162:M166"/>
    <mergeCell ref="L132:L136"/>
    <mergeCell ref="N132:N137"/>
    <mergeCell ref="L138:L142"/>
    <mergeCell ref="N138:N143"/>
    <mergeCell ref="L144:L148"/>
    <mergeCell ref="N144:N149"/>
    <mergeCell ref="M132:M136"/>
    <mergeCell ref="M138:M142"/>
    <mergeCell ref="M144:M148"/>
    <mergeCell ref="L114:L118"/>
    <mergeCell ref="N114:N119"/>
    <mergeCell ref="L120:L124"/>
    <mergeCell ref="N120:N125"/>
    <mergeCell ref="L126:L130"/>
    <mergeCell ref="N126:N131"/>
    <mergeCell ref="M114:M118"/>
    <mergeCell ref="M120:M124"/>
    <mergeCell ref="M126:M130"/>
    <mergeCell ref="L96:L100"/>
    <mergeCell ref="N96:N101"/>
    <mergeCell ref="L102:L106"/>
    <mergeCell ref="N102:N107"/>
    <mergeCell ref="L108:L112"/>
    <mergeCell ref="N108:N113"/>
    <mergeCell ref="M96:M100"/>
    <mergeCell ref="M102:M106"/>
    <mergeCell ref="M108:M112"/>
    <mergeCell ref="L78:L82"/>
    <mergeCell ref="N78:N83"/>
    <mergeCell ref="L84:L88"/>
    <mergeCell ref="N84:N89"/>
    <mergeCell ref="L90:L94"/>
    <mergeCell ref="N90:N95"/>
    <mergeCell ref="M78:M82"/>
    <mergeCell ref="M84:M88"/>
    <mergeCell ref="M90:M94"/>
    <mergeCell ref="L60:L64"/>
    <mergeCell ref="N60:N65"/>
    <mergeCell ref="L66:L70"/>
    <mergeCell ref="N66:N71"/>
    <mergeCell ref="L72:L76"/>
    <mergeCell ref="N72:N77"/>
    <mergeCell ref="M60:M64"/>
    <mergeCell ref="M66:M70"/>
    <mergeCell ref="M72:M76"/>
    <mergeCell ref="L42:L46"/>
    <mergeCell ref="N42:N47"/>
    <mergeCell ref="L48:L52"/>
    <mergeCell ref="N48:N53"/>
    <mergeCell ref="L54:L58"/>
    <mergeCell ref="N54:N59"/>
    <mergeCell ref="M42:M46"/>
    <mergeCell ref="M48:M52"/>
    <mergeCell ref="M54:M58"/>
    <mergeCell ref="L24:L28"/>
    <mergeCell ref="N24:N29"/>
    <mergeCell ref="L30:L34"/>
    <mergeCell ref="N30:N35"/>
    <mergeCell ref="L36:L40"/>
    <mergeCell ref="N36:N41"/>
    <mergeCell ref="M24:M28"/>
    <mergeCell ref="M30:M34"/>
    <mergeCell ref="M36:M40"/>
    <mergeCell ref="N12:N17"/>
    <mergeCell ref="L18:L22"/>
    <mergeCell ref="M18:M22"/>
    <mergeCell ref="N18:N23"/>
    <mergeCell ref="N4:N5"/>
    <mergeCell ref="L4:L5"/>
    <mergeCell ref="L6:L10"/>
    <mergeCell ref="M6:M10"/>
    <mergeCell ref="N6:N11"/>
    <mergeCell ref="A4:A5"/>
    <mergeCell ref="B4:B5"/>
    <mergeCell ref="C4:C5"/>
    <mergeCell ref="F4:F5"/>
    <mergeCell ref="G4:G5"/>
    <mergeCell ref="J4:J5"/>
    <mergeCell ref="K4:K5"/>
    <mergeCell ref="L12:L16"/>
    <mergeCell ref="M12:M16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28"/>
  <sheetViews>
    <sheetView zoomScaleNormal="100" workbookViewId="0">
      <selection activeCell="B17" sqref="B17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5" width="15.7109375" style="52" customWidth="1"/>
    <col min="6" max="6" width="15.7109375" style="52" hidden="1" customWidth="1"/>
    <col min="7" max="7" width="15.7109375" style="52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5" t="s">
        <v>496</v>
      </c>
      <c r="B1" s="145"/>
      <c r="C1" s="145"/>
      <c r="D1" s="145"/>
      <c r="E1" s="145"/>
      <c r="F1" s="145"/>
      <c r="G1" s="135"/>
    </row>
    <row r="2" spans="1:10" ht="24" customHeight="1" x14ac:dyDescent="0.25">
      <c r="A2" s="135"/>
      <c r="B2" s="135"/>
      <c r="C2" s="135"/>
      <c r="D2" s="135"/>
      <c r="E2" s="135"/>
      <c r="F2" s="135"/>
      <c r="G2" s="135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5" t="s">
        <v>56</v>
      </c>
      <c r="B4" s="167" t="s">
        <v>1</v>
      </c>
      <c r="C4" s="169" t="s">
        <v>41</v>
      </c>
      <c r="D4" s="138" t="s">
        <v>493</v>
      </c>
      <c r="E4" s="140" t="s">
        <v>494</v>
      </c>
      <c r="F4" s="147" t="s">
        <v>495</v>
      </c>
      <c r="G4" s="142" t="s">
        <v>497</v>
      </c>
      <c r="H4" s="37" t="s">
        <v>24</v>
      </c>
      <c r="I4" s="173" t="s">
        <v>483</v>
      </c>
      <c r="J4" s="173" t="s">
        <v>27</v>
      </c>
    </row>
    <row r="5" spans="1:10" ht="17.25" customHeight="1" thickBot="1" x14ac:dyDescent="0.3">
      <c r="A5" s="166"/>
      <c r="B5" s="168"/>
      <c r="C5" s="170"/>
      <c r="D5" s="139" t="s">
        <v>23</v>
      </c>
      <c r="E5" s="141" t="s">
        <v>23</v>
      </c>
      <c r="F5" s="146" t="s">
        <v>23</v>
      </c>
      <c r="G5" s="143" t="s">
        <v>23</v>
      </c>
      <c r="H5" s="39"/>
      <c r="I5" s="174"/>
      <c r="J5" s="174"/>
    </row>
    <row r="6" spans="1:10" ht="15" customHeight="1" x14ac:dyDescent="0.25">
      <c r="A6" s="125">
        <v>1</v>
      </c>
      <c r="B6" s="127" t="s">
        <v>507</v>
      </c>
      <c r="C6" s="129">
        <v>56</v>
      </c>
      <c r="D6" s="156">
        <v>9.6</v>
      </c>
      <c r="E6" s="157">
        <v>10</v>
      </c>
      <c r="F6" s="158"/>
      <c r="G6" s="159">
        <v>9.8000000000000007</v>
      </c>
      <c r="H6" s="137">
        <f t="shared" ref="H6:H28" si="0">D6+E6+F6+G6</f>
        <v>29.400000000000002</v>
      </c>
      <c r="I6" s="19">
        <f t="shared" ref="I6:I28" si="1">H6</f>
        <v>29.400000000000002</v>
      </c>
      <c r="J6" s="19">
        <f t="shared" ref="J6:J28" si="2">IF(ISNUMBER(I6),RANK(I6,$I$6:$I$28,0),"")</f>
        <v>1</v>
      </c>
    </row>
    <row r="7" spans="1:10" ht="15" customHeight="1" x14ac:dyDescent="0.25">
      <c r="A7" s="125">
        <v>2</v>
      </c>
      <c r="B7" s="127" t="s">
        <v>508</v>
      </c>
      <c r="C7" s="129">
        <v>56</v>
      </c>
      <c r="D7" s="156">
        <v>9.4</v>
      </c>
      <c r="E7" s="157">
        <v>9.6999999999999993</v>
      </c>
      <c r="F7" s="158"/>
      <c r="G7" s="159">
        <v>9.4</v>
      </c>
      <c r="H7" s="137">
        <f t="shared" si="0"/>
        <v>28.5</v>
      </c>
      <c r="I7" s="19">
        <f t="shared" si="1"/>
        <v>28.5</v>
      </c>
      <c r="J7" s="19">
        <f t="shared" si="2"/>
        <v>2</v>
      </c>
    </row>
    <row r="8" spans="1:10" ht="15" customHeight="1" x14ac:dyDescent="0.25">
      <c r="A8" s="125">
        <v>3</v>
      </c>
      <c r="B8" s="128" t="s">
        <v>509</v>
      </c>
      <c r="C8" s="154">
        <v>22</v>
      </c>
      <c r="D8" s="156">
        <v>9.8000000000000007</v>
      </c>
      <c r="E8" s="157">
        <v>9.1999999999999993</v>
      </c>
      <c r="F8" s="158"/>
      <c r="G8" s="159">
        <v>8.8000000000000007</v>
      </c>
      <c r="H8" s="137">
        <f t="shared" si="0"/>
        <v>27.8</v>
      </c>
      <c r="I8" s="19">
        <f t="shared" si="1"/>
        <v>27.8</v>
      </c>
      <c r="J8" s="19">
        <f t="shared" si="2"/>
        <v>3</v>
      </c>
    </row>
    <row r="9" spans="1:10" ht="15" customHeight="1" x14ac:dyDescent="0.25">
      <c r="A9" s="125">
        <v>4</v>
      </c>
      <c r="B9" s="128" t="s">
        <v>510</v>
      </c>
      <c r="C9" s="130">
        <v>56</v>
      </c>
      <c r="D9" s="156">
        <v>9.6</v>
      </c>
      <c r="E9" s="157">
        <v>9.4</v>
      </c>
      <c r="F9" s="158"/>
      <c r="G9" s="159">
        <v>8.6999999999999993</v>
      </c>
      <c r="H9" s="137">
        <f t="shared" si="0"/>
        <v>27.7</v>
      </c>
      <c r="I9" s="19">
        <f t="shared" si="1"/>
        <v>27.7</v>
      </c>
      <c r="J9" s="19">
        <f t="shared" si="2"/>
        <v>4</v>
      </c>
    </row>
    <row r="10" spans="1:10" ht="15" customHeight="1" x14ac:dyDescent="0.25">
      <c r="A10" s="125">
        <v>5</v>
      </c>
      <c r="B10" s="128" t="s">
        <v>511</v>
      </c>
      <c r="C10" s="154">
        <v>22</v>
      </c>
      <c r="D10" s="156">
        <v>9</v>
      </c>
      <c r="E10" s="157">
        <v>9</v>
      </c>
      <c r="F10" s="158"/>
      <c r="G10" s="159">
        <v>9.1</v>
      </c>
      <c r="H10" s="137">
        <f t="shared" si="0"/>
        <v>27.1</v>
      </c>
      <c r="I10" s="19">
        <f t="shared" si="1"/>
        <v>27.1</v>
      </c>
      <c r="J10" s="19">
        <f t="shared" si="2"/>
        <v>5</v>
      </c>
    </row>
    <row r="11" spans="1:10" ht="15" customHeight="1" x14ac:dyDescent="0.25">
      <c r="A11" s="125">
        <v>6</v>
      </c>
      <c r="B11" s="128"/>
      <c r="C11" s="130"/>
      <c r="D11" s="156"/>
      <c r="E11" s="157"/>
      <c r="F11" s="158"/>
      <c r="G11" s="159"/>
      <c r="H11" s="137">
        <f t="shared" si="0"/>
        <v>0</v>
      </c>
      <c r="I11" s="19">
        <f t="shared" si="1"/>
        <v>0</v>
      </c>
      <c r="J11" s="19">
        <f t="shared" si="2"/>
        <v>6</v>
      </c>
    </row>
    <row r="12" spans="1:10" ht="15" customHeight="1" x14ac:dyDescent="0.25">
      <c r="A12" s="125">
        <v>7</v>
      </c>
      <c r="B12" s="127"/>
      <c r="C12" s="154"/>
      <c r="D12" s="156"/>
      <c r="E12" s="157"/>
      <c r="F12" s="158"/>
      <c r="G12" s="159"/>
      <c r="H12" s="137">
        <f t="shared" si="0"/>
        <v>0</v>
      </c>
      <c r="I12" s="19">
        <f t="shared" si="1"/>
        <v>0</v>
      </c>
      <c r="J12" s="19">
        <f t="shared" si="2"/>
        <v>6</v>
      </c>
    </row>
    <row r="13" spans="1:10" ht="15" customHeight="1" x14ac:dyDescent="0.25">
      <c r="A13" s="125">
        <v>8</v>
      </c>
      <c r="B13" s="128"/>
      <c r="C13" s="154"/>
      <c r="D13" s="156"/>
      <c r="E13" s="157"/>
      <c r="F13" s="158"/>
      <c r="G13" s="159"/>
      <c r="H13" s="137">
        <f t="shared" si="0"/>
        <v>0</v>
      </c>
      <c r="I13" s="19">
        <f t="shared" si="1"/>
        <v>0</v>
      </c>
      <c r="J13" s="19">
        <f t="shared" si="2"/>
        <v>6</v>
      </c>
    </row>
    <row r="14" spans="1:10" ht="15" customHeight="1" x14ac:dyDescent="0.25">
      <c r="A14" s="125">
        <v>9</v>
      </c>
      <c r="B14" s="128"/>
      <c r="C14" s="130"/>
      <c r="D14" s="156"/>
      <c r="E14" s="157"/>
      <c r="F14" s="158"/>
      <c r="G14" s="159"/>
      <c r="H14" s="137">
        <f t="shared" si="0"/>
        <v>0</v>
      </c>
      <c r="I14" s="19">
        <f t="shared" si="1"/>
        <v>0</v>
      </c>
      <c r="J14" s="19">
        <f t="shared" si="2"/>
        <v>6</v>
      </c>
    </row>
    <row r="15" spans="1:10" ht="15" customHeight="1" x14ac:dyDescent="0.25">
      <c r="A15" s="125">
        <v>10</v>
      </c>
      <c r="B15" s="127"/>
      <c r="C15" s="154"/>
      <c r="D15" s="156"/>
      <c r="E15" s="157"/>
      <c r="F15" s="158"/>
      <c r="G15" s="159"/>
      <c r="H15" s="137">
        <f t="shared" si="0"/>
        <v>0</v>
      </c>
      <c r="I15" s="19">
        <f t="shared" si="1"/>
        <v>0</v>
      </c>
      <c r="J15" s="19">
        <f t="shared" si="2"/>
        <v>6</v>
      </c>
    </row>
    <row r="16" spans="1:10" ht="15" customHeight="1" x14ac:dyDescent="0.25">
      <c r="A16" s="125">
        <v>11</v>
      </c>
      <c r="B16" s="128"/>
      <c r="C16" s="130"/>
      <c r="D16" s="156"/>
      <c r="E16" s="157"/>
      <c r="F16" s="158"/>
      <c r="G16" s="159"/>
      <c r="H16" s="137">
        <f t="shared" si="0"/>
        <v>0</v>
      </c>
      <c r="I16" s="19">
        <f t="shared" si="1"/>
        <v>0</v>
      </c>
      <c r="J16" s="19">
        <f t="shared" si="2"/>
        <v>6</v>
      </c>
    </row>
    <row r="17" spans="1:10" ht="15" customHeight="1" x14ac:dyDescent="0.25">
      <c r="A17" s="125">
        <v>12</v>
      </c>
      <c r="B17" s="128"/>
      <c r="C17" s="130"/>
      <c r="D17" s="156"/>
      <c r="E17" s="157"/>
      <c r="F17" s="158"/>
      <c r="G17" s="159"/>
      <c r="H17" s="137">
        <f t="shared" si="0"/>
        <v>0</v>
      </c>
      <c r="I17" s="19">
        <f t="shared" si="1"/>
        <v>0</v>
      </c>
      <c r="J17" s="19">
        <f t="shared" si="2"/>
        <v>6</v>
      </c>
    </row>
    <row r="18" spans="1:10" x14ac:dyDescent="0.25">
      <c r="A18" s="125">
        <v>13</v>
      </c>
      <c r="B18" s="127"/>
      <c r="C18" s="154"/>
      <c r="D18" s="156"/>
      <c r="E18" s="157"/>
      <c r="F18" s="158"/>
      <c r="G18" s="159"/>
      <c r="H18" s="137">
        <f t="shared" si="0"/>
        <v>0</v>
      </c>
      <c r="I18" s="19">
        <f t="shared" si="1"/>
        <v>0</v>
      </c>
      <c r="J18" s="19">
        <f t="shared" si="2"/>
        <v>6</v>
      </c>
    </row>
    <row r="19" spans="1:10" x14ac:dyDescent="0.25">
      <c r="A19" s="125">
        <v>14</v>
      </c>
      <c r="B19" s="128"/>
      <c r="C19" s="130"/>
      <c r="D19" s="156"/>
      <c r="E19" s="157"/>
      <c r="F19" s="158"/>
      <c r="G19" s="159"/>
      <c r="H19" s="137">
        <f t="shared" si="0"/>
        <v>0</v>
      </c>
      <c r="I19" s="19">
        <f t="shared" si="1"/>
        <v>0</v>
      </c>
      <c r="J19" s="19">
        <f t="shared" si="2"/>
        <v>6</v>
      </c>
    </row>
    <row r="20" spans="1:10" x14ac:dyDescent="0.25">
      <c r="A20" s="125">
        <v>15</v>
      </c>
      <c r="B20" s="128"/>
      <c r="C20" s="130"/>
      <c r="D20" s="156"/>
      <c r="E20" s="157"/>
      <c r="F20" s="158"/>
      <c r="G20" s="159"/>
      <c r="H20" s="137">
        <f t="shared" si="0"/>
        <v>0</v>
      </c>
      <c r="I20" s="19">
        <f t="shared" si="1"/>
        <v>0</v>
      </c>
      <c r="J20" s="19">
        <f t="shared" si="2"/>
        <v>6</v>
      </c>
    </row>
    <row r="21" spans="1:10" x14ac:dyDescent="0.25">
      <c r="A21" s="125">
        <v>16</v>
      </c>
      <c r="B21" s="128"/>
      <c r="C21" s="130"/>
      <c r="D21" s="156"/>
      <c r="E21" s="157"/>
      <c r="F21" s="158"/>
      <c r="G21" s="159"/>
      <c r="H21" s="137">
        <f t="shared" si="0"/>
        <v>0</v>
      </c>
      <c r="I21" s="19">
        <f t="shared" si="1"/>
        <v>0</v>
      </c>
      <c r="J21" s="19">
        <f t="shared" si="2"/>
        <v>6</v>
      </c>
    </row>
    <row r="22" spans="1:10" x14ac:dyDescent="0.25">
      <c r="A22" s="125">
        <v>17</v>
      </c>
      <c r="B22" s="128"/>
      <c r="C22" s="154"/>
      <c r="D22" s="156"/>
      <c r="E22" s="157"/>
      <c r="F22" s="158"/>
      <c r="G22" s="159"/>
      <c r="H22" s="137">
        <f t="shared" si="0"/>
        <v>0</v>
      </c>
      <c r="I22" s="19">
        <f t="shared" si="1"/>
        <v>0</v>
      </c>
      <c r="J22" s="19">
        <f t="shared" si="2"/>
        <v>6</v>
      </c>
    </row>
    <row r="23" spans="1:10" x14ac:dyDescent="0.25">
      <c r="A23" s="125">
        <v>18</v>
      </c>
      <c r="B23" s="127"/>
      <c r="C23" s="129"/>
      <c r="D23" s="156"/>
      <c r="E23" s="157"/>
      <c r="F23" s="158"/>
      <c r="G23" s="159"/>
      <c r="H23" s="137">
        <f t="shared" si="0"/>
        <v>0</v>
      </c>
      <c r="I23" s="19">
        <f t="shared" si="1"/>
        <v>0</v>
      </c>
      <c r="J23" s="19">
        <f t="shared" si="2"/>
        <v>6</v>
      </c>
    </row>
    <row r="24" spans="1:10" x14ac:dyDescent="0.25">
      <c r="A24" s="125">
        <v>19</v>
      </c>
      <c r="B24" s="127"/>
      <c r="C24" s="155"/>
      <c r="D24" s="156"/>
      <c r="E24" s="157"/>
      <c r="F24" s="158"/>
      <c r="G24" s="159"/>
      <c r="H24" s="137">
        <f t="shared" si="0"/>
        <v>0</v>
      </c>
      <c r="I24" s="19">
        <f t="shared" si="1"/>
        <v>0</v>
      </c>
      <c r="J24" s="19">
        <f t="shared" si="2"/>
        <v>6</v>
      </c>
    </row>
    <row r="25" spans="1:10" x14ac:dyDescent="0.25">
      <c r="A25" s="125">
        <v>20</v>
      </c>
      <c r="B25" s="127"/>
      <c r="C25" s="129"/>
      <c r="D25" s="156"/>
      <c r="E25" s="157"/>
      <c r="F25" s="158"/>
      <c r="G25" s="159"/>
      <c r="H25" s="137">
        <f t="shared" si="0"/>
        <v>0</v>
      </c>
      <c r="I25" s="19">
        <f t="shared" si="1"/>
        <v>0</v>
      </c>
      <c r="J25" s="19">
        <f t="shared" si="2"/>
        <v>6</v>
      </c>
    </row>
    <row r="26" spans="1:10" x14ac:dyDescent="0.25">
      <c r="A26" s="125">
        <v>21</v>
      </c>
      <c r="B26" s="128"/>
      <c r="C26" s="129"/>
      <c r="D26" s="156"/>
      <c r="E26" s="157"/>
      <c r="F26" s="158"/>
      <c r="G26" s="159"/>
      <c r="H26" s="137">
        <f t="shared" si="0"/>
        <v>0</v>
      </c>
      <c r="I26" s="19">
        <f t="shared" si="1"/>
        <v>0</v>
      </c>
      <c r="J26" s="160">
        <f t="shared" si="2"/>
        <v>6</v>
      </c>
    </row>
    <row r="27" spans="1:10" x14ac:dyDescent="0.25">
      <c r="A27" s="125">
        <v>22</v>
      </c>
      <c r="B27" s="128"/>
      <c r="C27" s="155"/>
      <c r="D27" s="156"/>
      <c r="E27" s="157"/>
      <c r="F27" s="158"/>
      <c r="G27" s="159"/>
      <c r="H27" s="137">
        <f t="shared" si="0"/>
        <v>0</v>
      </c>
      <c r="I27" s="19">
        <f t="shared" si="1"/>
        <v>0</v>
      </c>
      <c r="J27" s="160">
        <f t="shared" si="2"/>
        <v>6</v>
      </c>
    </row>
    <row r="28" spans="1:10" x14ac:dyDescent="0.25">
      <c r="A28" s="125">
        <v>23</v>
      </c>
      <c r="B28" s="128"/>
      <c r="C28" s="155"/>
      <c r="D28" s="156"/>
      <c r="E28" s="157"/>
      <c r="F28" s="158"/>
      <c r="G28" s="159"/>
      <c r="H28" s="137">
        <f t="shared" si="0"/>
        <v>0</v>
      </c>
      <c r="I28" s="19">
        <f t="shared" si="1"/>
        <v>0</v>
      </c>
      <c r="J28" s="160">
        <f t="shared" si="2"/>
        <v>6</v>
      </c>
    </row>
  </sheetData>
  <autoFilter ref="A4:J5">
    <sortState ref="A7:J28">
      <sortCondition ref="J4:J5"/>
    </sortState>
  </autoFilter>
  <mergeCells count="5">
    <mergeCell ref="I4:I5"/>
    <mergeCell ref="J4:J5"/>
    <mergeCell ref="A4:A5"/>
    <mergeCell ref="B4:B5"/>
    <mergeCell ref="C4:C5"/>
  </mergeCells>
  <conditionalFormatting sqref="J6:J28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F18" sqref="F18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84" t="s">
        <v>484</v>
      </c>
      <c r="B1" s="184"/>
      <c r="C1" s="184"/>
      <c r="D1" s="184"/>
      <c r="E1" s="184"/>
    </row>
    <row r="2" spans="1:5" x14ac:dyDescent="0.25">
      <c r="A2" s="184" t="s">
        <v>485</v>
      </c>
      <c r="B2" s="184"/>
      <c r="C2" s="184"/>
      <c r="D2" s="184"/>
      <c r="E2" s="184"/>
    </row>
    <row r="3" spans="1:5" x14ac:dyDescent="0.25">
      <c r="A3" s="185" t="s">
        <v>479</v>
      </c>
      <c r="B3" s="185"/>
      <c r="C3" s="185"/>
      <c r="D3" s="185"/>
      <c r="E3" s="185"/>
    </row>
    <row r="5" spans="1:5" ht="36" x14ac:dyDescent="0.25">
      <c r="A5" s="118" t="s">
        <v>56</v>
      </c>
      <c r="B5" s="79" t="s">
        <v>480</v>
      </c>
      <c r="C5" s="79" t="s">
        <v>44</v>
      </c>
      <c r="D5" s="79" t="s">
        <v>61</v>
      </c>
      <c r="E5" s="79" t="s">
        <v>62</v>
      </c>
    </row>
    <row r="6" spans="1:5" x14ac:dyDescent="0.25">
      <c r="A6" s="186" t="s">
        <v>481</v>
      </c>
      <c r="B6" s="187"/>
      <c r="C6" s="187"/>
      <c r="D6" s="187"/>
      <c r="E6" s="188"/>
    </row>
    <row r="7" spans="1:5" x14ac:dyDescent="0.25">
      <c r="A7" s="119">
        <v>1</v>
      </c>
      <c r="B7" s="120" t="s">
        <v>486</v>
      </c>
      <c r="C7" s="119">
        <v>19</v>
      </c>
      <c r="D7" s="119">
        <v>269</v>
      </c>
      <c r="E7" s="119">
        <v>1</v>
      </c>
    </row>
    <row r="8" spans="1:5" x14ac:dyDescent="0.25">
      <c r="A8" s="119">
        <v>2</v>
      </c>
      <c r="B8" s="120" t="s">
        <v>487</v>
      </c>
      <c r="C8" s="119">
        <v>19</v>
      </c>
      <c r="D8" s="119">
        <v>221</v>
      </c>
      <c r="E8" s="119">
        <v>2</v>
      </c>
    </row>
    <row r="9" spans="1:5" x14ac:dyDescent="0.25">
      <c r="A9" s="119">
        <v>3</v>
      </c>
      <c r="B9" s="120" t="s">
        <v>488</v>
      </c>
      <c r="C9" s="119">
        <v>19</v>
      </c>
      <c r="D9" s="119">
        <v>195</v>
      </c>
      <c r="E9" s="119">
        <v>3</v>
      </c>
    </row>
    <row r="10" spans="1:5" x14ac:dyDescent="0.25">
      <c r="A10" s="119">
        <v>4</v>
      </c>
      <c r="B10" s="120" t="s">
        <v>489</v>
      </c>
      <c r="C10" s="119">
        <v>30</v>
      </c>
      <c r="D10" s="119">
        <v>195</v>
      </c>
      <c r="E10" s="119">
        <v>3</v>
      </c>
    </row>
    <row r="11" spans="1:5" x14ac:dyDescent="0.25">
      <c r="A11" s="189" t="s">
        <v>482</v>
      </c>
      <c r="B11" s="190"/>
      <c r="C11" s="190"/>
      <c r="D11" s="190"/>
      <c r="E11" s="191"/>
    </row>
    <row r="12" spans="1:5" x14ac:dyDescent="0.25">
      <c r="A12" s="121">
        <v>1</v>
      </c>
      <c r="B12" s="122" t="s">
        <v>490</v>
      </c>
      <c r="C12" s="123">
        <v>38</v>
      </c>
      <c r="D12" s="123">
        <v>249</v>
      </c>
      <c r="E12" s="123">
        <v>1</v>
      </c>
    </row>
    <row r="13" spans="1:5" x14ac:dyDescent="0.25">
      <c r="A13" s="121">
        <v>2</v>
      </c>
      <c r="B13" s="122" t="s">
        <v>491</v>
      </c>
      <c r="C13" s="123">
        <v>56</v>
      </c>
      <c r="D13" s="123">
        <v>245</v>
      </c>
      <c r="E13" s="123">
        <v>2</v>
      </c>
    </row>
    <row r="14" spans="1:5" x14ac:dyDescent="0.25">
      <c r="A14" s="121">
        <v>3</v>
      </c>
      <c r="B14" s="122" t="s">
        <v>492</v>
      </c>
      <c r="C14" s="123">
        <v>56</v>
      </c>
      <c r="D14" s="123">
        <v>243</v>
      </c>
      <c r="E14" s="123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tabSelected="1" zoomScaleNormal="100" workbookViewId="0">
      <selection activeCell="N2" sqref="N2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4" t="s">
        <v>502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x14ac:dyDescent="0.25">
      <c r="B3" s="192" t="s">
        <v>466</v>
      </c>
      <c r="C3" s="192"/>
      <c r="D3" s="192"/>
      <c r="E3" s="192"/>
      <c r="F3" s="44"/>
      <c r="G3" s="193" t="s">
        <v>467</v>
      </c>
      <c r="H3" s="193"/>
      <c r="I3" s="193"/>
      <c r="J3" s="193"/>
    </row>
    <row r="4" spans="1:10" x14ac:dyDescent="0.25">
      <c r="B4" s="114"/>
      <c r="C4" s="114"/>
      <c r="D4" s="114"/>
      <c r="E4" s="114"/>
      <c r="F4" s="44"/>
      <c r="G4" s="114"/>
      <c r="H4" s="114"/>
      <c r="I4" s="114"/>
      <c r="J4" s="114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 t="str">
        <f>ДЕВУШКИ!C6</f>
        <v>17 инт</v>
      </c>
      <c r="D6" s="163">
        <f>ДЕВУШКИ!L6</f>
        <v>35.799999999999997</v>
      </c>
      <c r="E6" s="110">
        <f t="shared" ref="E6:E53" si="0">IF(ISNUMBER(D6),RANK(D6,$D$6:$D$53,0),"")</f>
        <v>7</v>
      </c>
      <c r="F6" s="44"/>
      <c r="G6" s="43">
        <v>1</v>
      </c>
      <c r="H6" s="112" t="str">
        <f>'ЮНОШИ '!C6</f>
        <v>17инт</v>
      </c>
      <c r="I6" s="111">
        <f>'ЮНОШИ '!L6</f>
        <v>34.700000000000003</v>
      </c>
      <c r="J6" s="110">
        <f t="shared" ref="J6:J53" si="1">IF(ISNUMBER(I6),RANK(I6,$I$6:$I$53,0),"")</f>
        <v>6</v>
      </c>
    </row>
    <row r="7" spans="1:10" x14ac:dyDescent="0.25">
      <c r="B7" s="43">
        <v>2</v>
      </c>
      <c r="C7" s="112">
        <f>ДЕВУШКИ!C12</f>
        <v>12</v>
      </c>
      <c r="D7" s="163">
        <f>ДЕВУШКИ!L12</f>
        <v>38.700000000000003</v>
      </c>
      <c r="E7" s="110">
        <f t="shared" si="0"/>
        <v>1</v>
      </c>
      <c r="F7" s="44"/>
      <c r="G7" s="43">
        <v>2</v>
      </c>
      <c r="H7" s="112">
        <f>'ЮНОШИ '!C12</f>
        <v>12</v>
      </c>
      <c r="I7" s="111">
        <f>'ЮНОШИ '!L12</f>
        <v>34.400000000000006</v>
      </c>
      <c r="J7" s="110">
        <f t="shared" si="1"/>
        <v>8</v>
      </c>
    </row>
    <row r="8" spans="1:10" x14ac:dyDescent="0.25">
      <c r="B8" s="43">
        <v>3</v>
      </c>
      <c r="C8" s="112">
        <f>ДЕВУШКИ!C18</f>
        <v>31</v>
      </c>
      <c r="D8" s="163">
        <f>ДЕВУШКИ!L18</f>
        <v>36.700000000000003</v>
      </c>
      <c r="E8" s="110">
        <f t="shared" si="0"/>
        <v>6</v>
      </c>
      <c r="F8" s="44"/>
      <c r="G8" s="43">
        <v>3</v>
      </c>
      <c r="H8" s="112">
        <f>'ЮНОШИ '!C18</f>
        <v>47</v>
      </c>
      <c r="I8" s="111">
        <f>'ЮНОШИ '!L18</f>
        <v>34.700000000000003</v>
      </c>
      <c r="J8" s="110">
        <f t="shared" si="1"/>
        <v>6</v>
      </c>
    </row>
    <row r="9" spans="1:10" x14ac:dyDescent="0.25">
      <c r="B9" s="43">
        <v>4</v>
      </c>
      <c r="C9" s="112">
        <f>ДЕВУШКИ!C24</f>
        <v>40</v>
      </c>
      <c r="D9" s="163">
        <f>ДЕВУШКИ!L24</f>
        <v>33.9</v>
      </c>
      <c r="E9" s="110">
        <f t="shared" si="0"/>
        <v>11</v>
      </c>
      <c r="F9" s="44"/>
      <c r="G9" s="43">
        <v>4</v>
      </c>
      <c r="H9" s="112">
        <f>'ЮНОШИ '!C24</f>
        <v>56</v>
      </c>
      <c r="I9" s="111">
        <f>'ЮНОШИ '!L24</f>
        <v>37.699999999999996</v>
      </c>
      <c r="J9" s="110">
        <f t="shared" si="1"/>
        <v>1</v>
      </c>
    </row>
    <row r="10" spans="1:10" x14ac:dyDescent="0.25">
      <c r="B10" s="43">
        <v>5</v>
      </c>
      <c r="C10" s="112">
        <f>ДЕВУШКИ!C30</f>
        <v>47</v>
      </c>
      <c r="D10" s="163">
        <f>ДЕВУШКИ!L30</f>
        <v>37</v>
      </c>
      <c r="E10" s="110">
        <f t="shared" si="0"/>
        <v>5</v>
      </c>
      <c r="F10" s="44"/>
      <c r="G10" s="43">
        <v>5</v>
      </c>
      <c r="H10" s="112">
        <f>'ЮНОШИ '!C30</f>
        <v>9</v>
      </c>
      <c r="I10" s="111">
        <f>'ЮНОШИ '!L30</f>
        <v>37.400000000000006</v>
      </c>
      <c r="J10" s="110">
        <f t="shared" si="1"/>
        <v>2</v>
      </c>
    </row>
    <row r="11" spans="1:10" x14ac:dyDescent="0.25">
      <c r="B11" s="43">
        <v>6</v>
      </c>
      <c r="C11" s="112">
        <f>ДЕВУШКИ!C36</f>
        <v>56</v>
      </c>
      <c r="D11" s="163">
        <f>ДЕВУШКИ!L36</f>
        <v>37.6</v>
      </c>
      <c r="E11" s="110">
        <f t="shared" si="0"/>
        <v>4</v>
      </c>
      <c r="F11" s="44"/>
      <c r="G11" s="43">
        <v>6</v>
      </c>
      <c r="H11" s="112">
        <f>'ЮНОШИ '!C36</f>
        <v>22</v>
      </c>
      <c r="I11" s="111">
        <f>'ЮНОШИ '!L36</f>
        <v>35.799999999999997</v>
      </c>
      <c r="J11" s="110">
        <f t="shared" si="1"/>
        <v>4</v>
      </c>
    </row>
    <row r="12" spans="1:10" x14ac:dyDescent="0.25">
      <c r="B12" s="43">
        <v>7</v>
      </c>
      <c r="C12" s="112">
        <f>ДЕВУШКИ!C42</f>
        <v>9</v>
      </c>
      <c r="D12" s="163">
        <f>ДЕВУШКИ!L42</f>
        <v>38</v>
      </c>
      <c r="E12" s="110">
        <f t="shared" si="0"/>
        <v>3</v>
      </c>
      <c r="F12" s="44"/>
      <c r="G12" s="43">
        <v>7</v>
      </c>
      <c r="H12" s="112">
        <f>'ЮНОШИ '!C42</f>
        <v>41</v>
      </c>
      <c r="I12" s="111">
        <f>'ЮНОШИ '!L42</f>
        <v>35.1</v>
      </c>
      <c r="J12" s="110">
        <f t="shared" si="1"/>
        <v>5</v>
      </c>
    </row>
    <row r="13" spans="1:10" x14ac:dyDescent="0.25">
      <c r="B13" s="43">
        <v>8</v>
      </c>
      <c r="C13" s="112">
        <f>ДЕВУШКИ!C48</f>
        <v>22</v>
      </c>
      <c r="D13" s="163">
        <f>ДЕВУШКИ!L48</f>
        <v>35.799999999999997</v>
      </c>
      <c r="E13" s="110">
        <f t="shared" si="0"/>
        <v>7</v>
      </c>
      <c r="F13" s="44"/>
      <c r="G13" s="43">
        <v>8</v>
      </c>
      <c r="H13" s="112">
        <f>'ЮНОШИ '!C48</f>
        <v>36</v>
      </c>
      <c r="I13" s="111">
        <f>'ЮНОШИ '!L48</f>
        <v>35.9</v>
      </c>
      <c r="J13" s="110">
        <f t="shared" si="1"/>
        <v>3</v>
      </c>
    </row>
    <row r="14" spans="1:10" x14ac:dyDescent="0.25">
      <c r="B14" s="43">
        <v>9</v>
      </c>
      <c r="C14" s="112">
        <f>ДЕВУШКИ!C54</f>
        <v>41</v>
      </c>
      <c r="D14" s="163">
        <f>ДЕВУШКИ!L54</f>
        <v>35.6</v>
      </c>
      <c r="E14" s="110">
        <f t="shared" si="0"/>
        <v>9</v>
      </c>
      <c r="F14" s="44"/>
      <c r="G14" s="43">
        <v>9</v>
      </c>
      <c r="H14" s="112">
        <f>'ЮНОШИ '!C54</f>
        <v>19</v>
      </c>
      <c r="I14" s="111">
        <f>'ЮНОШИ '!L54</f>
        <v>32.9</v>
      </c>
      <c r="J14" s="110">
        <f t="shared" si="1"/>
        <v>9</v>
      </c>
    </row>
    <row r="15" spans="1:10" x14ac:dyDescent="0.25">
      <c r="B15" s="43">
        <v>10</v>
      </c>
      <c r="C15" s="112">
        <f>ДЕВУШКИ!C60</f>
        <v>30</v>
      </c>
      <c r="D15" s="163">
        <f>ДЕВУШКИ!L60</f>
        <v>38.5</v>
      </c>
      <c r="E15" s="110">
        <f t="shared" si="0"/>
        <v>2</v>
      </c>
      <c r="F15" s="44"/>
      <c r="G15" s="43">
        <v>10</v>
      </c>
      <c r="H15" s="112">
        <f>'ЮНОШИ '!C60</f>
        <v>26</v>
      </c>
      <c r="I15" s="111">
        <f>'ЮНОШИ '!L60</f>
        <v>8.1</v>
      </c>
      <c r="J15" s="110">
        <f t="shared" si="1"/>
        <v>11</v>
      </c>
    </row>
    <row r="16" spans="1:10" x14ac:dyDescent="0.25">
      <c r="B16" s="43">
        <v>11</v>
      </c>
      <c r="C16" s="112">
        <f>ДЕВУШКИ!C66</f>
        <v>19</v>
      </c>
      <c r="D16" s="163">
        <f>ДЕВУШКИ!L66</f>
        <v>35.1</v>
      </c>
      <c r="E16" s="110">
        <f t="shared" si="0"/>
        <v>10</v>
      </c>
      <c r="F16" s="44"/>
      <c r="G16" s="43">
        <v>11</v>
      </c>
      <c r="H16" s="112">
        <f>'ЮНОШИ '!C66</f>
        <v>75</v>
      </c>
      <c r="I16" s="111">
        <f>'ЮНОШИ '!L66</f>
        <v>29.599999999999998</v>
      </c>
      <c r="J16" s="110">
        <f t="shared" si="1"/>
        <v>10</v>
      </c>
    </row>
    <row r="17" spans="2:10" x14ac:dyDescent="0.25">
      <c r="B17" s="43">
        <v>12</v>
      </c>
      <c r="C17" s="112">
        <f>ДЕВУШКИ!C72</f>
        <v>26</v>
      </c>
      <c r="D17" s="163">
        <f>ДЕВУШКИ!L72</f>
        <v>33</v>
      </c>
      <c r="E17" s="110">
        <f t="shared" si="0"/>
        <v>12</v>
      </c>
      <c r="F17" s="44"/>
      <c r="G17" s="43">
        <v>12</v>
      </c>
      <c r="H17" s="112">
        <f>'ЮНОШИ '!C72</f>
        <v>0</v>
      </c>
      <c r="I17" s="111">
        <f>'ЮНОШИ '!L72</f>
        <v>0</v>
      </c>
      <c r="J17" s="110">
        <f t="shared" si="1"/>
        <v>12</v>
      </c>
    </row>
    <row r="18" spans="2:10" x14ac:dyDescent="0.25">
      <c r="B18" s="43">
        <v>13</v>
      </c>
      <c r="C18" s="112">
        <f>ДЕВУШКИ!C78</f>
        <v>75</v>
      </c>
      <c r="D18" s="163">
        <f>ДЕВУШКИ!L78</f>
        <v>32.200000000000003</v>
      </c>
      <c r="E18" s="110">
        <f t="shared" si="0"/>
        <v>13</v>
      </c>
      <c r="F18" s="44"/>
      <c r="G18" s="43">
        <v>13</v>
      </c>
      <c r="H18" s="112">
        <f>'ЮНОШИ '!C78</f>
        <v>0</v>
      </c>
      <c r="I18" s="111">
        <f>'ЮНОШИ '!L78</f>
        <v>0</v>
      </c>
      <c r="J18" s="110">
        <f t="shared" si="1"/>
        <v>12</v>
      </c>
    </row>
    <row r="19" spans="2:10" x14ac:dyDescent="0.25">
      <c r="B19" s="43">
        <v>14</v>
      </c>
      <c r="C19" s="112">
        <f>ДЕВУШКИ!C84</f>
        <v>0</v>
      </c>
      <c r="D19" s="111">
        <f>ДЕВУШКИ!L84</f>
        <v>0</v>
      </c>
      <c r="E19" s="110">
        <f t="shared" si="0"/>
        <v>14</v>
      </c>
      <c r="F19" s="44"/>
      <c r="G19" s="43">
        <v>14</v>
      </c>
      <c r="H19" s="112">
        <f>'ЮНОШИ '!C84</f>
        <v>0</v>
      </c>
      <c r="I19" s="111">
        <f>'ЮНОШИ '!L84</f>
        <v>0</v>
      </c>
      <c r="J19" s="110">
        <f t="shared" si="1"/>
        <v>12</v>
      </c>
    </row>
    <row r="20" spans="2:10" x14ac:dyDescent="0.25">
      <c r="B20" s="43">
        <v>15</v>
      </c>
      <c r="C20" s="112">
        <f>ДЕВУШКИ!C90</f>
        <v>0</v>
      </c>
      <c r="D20" s="111">
        <f>ДЕВУШКИ!L90</f>
        <v>0</v>
      </c>
      <c r="E20" s="110">
        <f t="shared" si="0"/>
        <v>14</v>
      </c>
      <c r="F20" s="44"/>
      <c r="G20" s="43">
        <v>15</v>
      </c>
      <c r="H20" s="112">
        <f>'ЮНОШИ '!C90</f>
        <v>0</v>
      </c>
      <c r="I20" s="111">
        <f>'ЮНОШИ '!L90</f>
        <v>0</v>
      </c>
      <c r="J20" s="110">
        <f t="shared" si="1"/>
        <v>12</v>
      </c>
    </row>
    <row r="21" spans="2:10" x14ac:dyDescent="0.25">
      <c r="B21" s="43">
        <v>16</v>
      </c>
      <c r="C21" s="112">
        <f>ДЕВУШКИ!C96</f>
        <v>0</v>
      </c>
      <c r="D21" s="111">
        <f>ДЕВУШКИ!L96</f>
        <v>0</v>
      </c>
      <c r="E21" s="110">
        <f t="shared" si="0"/>
        <v>14</v>
      </c>
      <c r="F21" s="44"/>
      <c r="G21" s="43">
        <v>16</v>
      </c>
      <c r="H21" s="112">
        <f>'ЮНОШИ '!C96</f>
        <v>0</v>
      </c>
      <c r="I21" s="111">
        <f>'ЮНОШИ '!L96</f>
        <v>0</v>
      </c>
      <c r="J21" s="110">
        <f t="shared" si="1"/>
        <v>12</v>
      </c>
    </row>
    <row r="22" spans="2:10" x14ac:dyDescent="0.25">
      <c r="B22" s="43">
        <v>17</v>
      </c>
      <c r="C22" s="112">
        <f>ДЕВУШКИ!C102</f>
        <v>0</v>
      </c>
      <c r="D22" s="111">
        <f>ДЕВУШКИ!L102</f>
        <v>0</v>
      </c>
      <c r="E22" s="110">
        <f t="shared" si="0"/>
        <v>14</v>
      </c>
      <c r="F22" s="44"/>
      <c r="G22" s="43">
        <v>17</v>
      </c>
      <c r="H22" s="112">
        <f>'ЮНОШИ '!C102</f>
        <v>0</v>
      </c>
      <c r="I22" s="111">
        <f>'ЮНОШИ '!L102</f>
        <v>0</v>
      </c>
      <c r="J22" s="110">
        <f t="shared" si="1"/>
        <v>12</v>
      </c>
    </row>
    <row r="23" spans="2:10" x14ac:dyDescent="0.25">
      <c r="B23" s="43">
        <v>18</v>
      </c>
      <c r="C23" s="112">
        <f>ДЕВУШКИ!C108</f>
        <v>0</v>
      </c>
      <c r="D23" s="111">
        <f>ДЕВУШКИ!L108</f>
        <v>0</v>
      </c>
      <c r="E23" s="110">
        <f t="shared" si="0"/>
        <v>14</v>
      </c>
      <c r="F23" s="44"/>
      <c r="G23" s="43">
        <v>18</v>
      </c>
      <c r="H23" s="112">
        <f>'ЮНОШИ '!C108</f>
        <v>0</v>
      </c>
      <c r="I23" s="111">
        <f>'ЮНОШИ '!L108</f>
        <v>0</v>
      </c>
      <c r="J23" s="110">
        <f t="shared" si="1"/>
        <v>12</v>
      </c>
    </row>
    <row r="24" spans="2:10" x14ac:dyDescent="0.25">
      <c r="B24" s="43">
        <v>19</v>
      </c>
      <c r="C24" s="112">
        <f>ДЕВУШКИ!C114</f>
        <v>0</v>
      </c>
      <c r="D24" s="111">
        <f>ДЕВУШКИ!L114</f>
        <v>0</v>
      </c>
      <c r="E24" s="110">
        <f t="shared" si="0"/>
        <v>14</v>
      </c>
      <c r="F24" s="44"/>
      <c r="G24" s="43">
        <v>19</v>
      </c>
      <c r="H24" s="112">
        <f>'ЮНОШИ '!C114</f>
        <v>0</v>
      </c>
      <c r="I24" s="111">
        <f>'ЮНОШИ '!L114</f>
        <v>0</v>
      </c>
      <c r="J24" s="110">
        <f t="shared" si="1"/>
        <v>12</v>
      </c>
    </row>
    <row r="25" spans="2:10" x14ac:dyDescent="0.25">
      <c r="B25" s="43">
        <v>20</v>
      </c>
      <c r="C25" s="112">
        <f>ДЕВУШКИ!C120</f>
        <v>0</v>
      </c>
      <c r="D25" s="111">
        <f>ДЕВУШКИ!L120</f>
        <v>0</v>
      </c>
      <c r="E25" s="110">
        <f t="shared" si="0"/>
        <v>14</v>
      </c>
      <c r="F25" s="44"/>
      <c r="G25" s="43">
        <v>20</v>
      </c>
      <c r="H25" s="112">
        <f>'ЮНОШИ '!C120</f>
        <v>0</v>
      </c>
      <c r="I25" s="111">
        <f>'ЮНОШИ '!L120</f>
        <v>0</v>
      </c>
      <c r="J25" s="110">
        <f t="shared" si="1"/>
        <v>12</v>
      </c>
    </row>
    <row r="26" spans="2:10" x14ac:dyDescent="0.25">
      <c r="B26" s="43">
        <v>21</v>
      </c>
      <c r="C26" s="112">
        <f>ДЕВУШКИ!C126</f>
        <v>0</v>
      </c>
      <c r="D26" s="111">
        <f>ДЕВУШКИ!L126</f>
        <v>0</v>
      </c>
      <c r="E26" s="110">
        <f t="shared" si="0"/>
        <v>14</v>
      </c>
      <c r="F26" s="44"/>
      <c r="G26" s="43">
        <v>21</v>
      </c>
      <c r="H26" s="112">
        <f>'ЮНОШИ '!C126</f>
        <v>0</v>
      </c>
      <c r="I26" s="111">
        <f>'ЮНОШИ '!L126</f>
        <v>0</v>
      </c>
      <c r="J26" s="110">
        <f t="shared" si="1"/>
        <v>12</v>
      </c>
    </row>
    <row r="27" spans="2:10" x14ac:dyDescent="0.25">
      <c r="B27" s="43">
        <v>22</v>
      </c>
      <c r="C27" s="112">
        <f>ДЕВУШКИ!C132</f>
        <v>0</v>
      </c>
      <c r="D27" s="111">
        <f>ДЕВУШКИ!L132</f>
        <v>0</v>
      </c>
      <c r="E27" s="110">
        <f t="shared" si="0"/>
        <v>14</v>
      </c>
      <c r="F27" s="44"/>
      <c r="G27" s="43">
        <v>22</v>
      </c>
      <c r="H27" s="112">
        <f>'ЮНОШИ '!C132</f>
        <v>0</v>
      </c>
      <c r="I27" s="111">
        <f>'ЮНОШИ '!L132</f>
        <v>0</v>
      </c>
      <c r="J27" s="110">
        <f t="shared" si="1"/>
        <v>12</v>
      </c>
    </row>
    <row r="28" spans="2:10" x14ac:dyDescent="0.25">
      <c r="B28" s="43">
        <v>23</v>
      </c>
      <c r="C28" s="112">
        <f>ДЕВУШКИ!C138</f>
        <v>0</v>
      </c>
      <c r="D28" s="111">
        <f>ДЕВУШКИ!L138</f>
        <v>0</v>
      </c>
      <c r="E28" s="110">
        <f t="shared" si="0"/>
        <v>14</v>
      </c>
      <c r="F28" s="44"/>
      <c r="G28" s="43">
        <v>23</v>
      </c>
      <c r="H28" s="112">
        <f>'ЮНОШИ '!C138</f>
        <v>0</v>
      </c>
      <c r="I28" s="111">
        <f>'ЮНОШИ '!L138</f>
        <v>0</v>
      </c>
      <c r="J28" s="110">
        <f t="shared" si="1"/>
        <v>12</v>
      </c>
    </row>
    <row r="29" spans="2:10" x14ac:dyDescent="0.25">
      <c r="B29" s="43">
        <v>24</v>
      </c>
      <c r="C29" s="112">
        <f>ДЕВУШКИ!C144</f>
        <v>0</v>
      </c>
      <c r="D29" s="111">
        <f>ДЕВУШКИ!L144</f>
        <v>0</v>
      </c>
      <c r="E29" s="110">
        <f t="shared" si="0"/>
        <v>14</v>
      </c>
      <c r="F29" s="44"/>
      <c r="G29" s="43">
        <v>24</v>
      </c>
      <c r="H29" s="112">
        <f>'ЮНОШИ '!C144</f>
        <v>0</v>
      </c>
      <c r="I29" s="111">
        <f>'ЮНОШИ '!L144</f>
        <v>0</v>
      </c>
      <c r="J29" s="110">
        <f t="shared" si="1"/>
        <v>12</v>
      </c>
    </row>
    <row r="30" spans="2:10" x14ac:dyDescent="0.25">
      <c r="B30" s="43">
        <v>25</v>
      </c>
      <c r="C30" s="112">
        <f>ДЕВУШКИ!C150</f>
        <v>0</v>
      </c>
      <c r="D30" s="111">
        <f>ДЕВУШКИ!L150</f>
        <v>0</v>
      </c>
      <c r="E30" s="110">
        <f t="shared" si="0"/>
        <v>14</v>
      </c>
      <c r="F30" s="44"/>
      <c r="G30" s="43">
        <v>25</v>
      </c>
      <c r="H30" s="112">
        <f>'ЮНОШИ '!C150</f>
        <v>0</v>
      </c>
      <c r="I30" s="111">
        <f>'ЮНОШИ '!L150</f>
        <v>0</v>
      </c>
      <c r="J30" s="110">
        <f t="shared" si="1"/>
        <v>12</v>
      </c>
    </row>
    <row r="31" spans="2:10" x14ac:dyDescent="0.25">
      <c r="B31" s="43">
        <v>26</v>
      </c>
      <c r="C31" s="112">
        <f>ДЕВУШКИ!C156</f>
        <v>0</v>
      </c>
      <c r="D31" s="111">
        <f>ДЕВУШКИ!L156</f>
        <v>0</v>
      </c>
      <c r="E31" s="110">
        <f t="shared" si="0"/>
        <v>14</v>
      </c>
      <c r="F31" s="44"/>
      <c r="G31" s="43">
        <v>26</v>
      </c>
      <c r="H31" s="112">
        <f>'ЮНОШИ '!C156</f>
        <v>0</v>
      </c>
      <c r="I31" s="111">
        <f>'ЮНОШИ '!L156</f>
        <v>0</v>
      </c>
      <c r="J31" s="110">
        <f t="shared" si="1"/>
        <v>12</v>
      </c>
    </row>
    <row r="32" spans="2:10" x14ac:dyDescent="0.25">
      <c r="B32" s="43">
        <v>27</v>
      </c>
      <c r="C32" s="112">
        <f>ДЕВУШКИ!C162</f>
        <v>0</v>
      </c>
      <c r="D32" s="111">
        <f>ДЕВУШКИ!L162</f>
        <v>0</v>
      </c>
      <c r="E32" s="110">
        <f t="shared" si="0"/>
        <v>14</v>
      </c>
      <c r="F32" s="44"/>
      <c r="G32" s="43">
        <v>27</v>
      </c>
      <c r="H32" s="112">
        <f>'ЮНОШИ '!C162</f>
        <v>0</v>
      </c>
      <c r="I32" s="111">
        <f>'ЮНОШИ '!L162</f>
        <v>0</v>
      </c>
      <c r="J32" s="110">
        <f t="shared" si="1"/>
        <v>12</v>
      </c>
    </row>
    <row r="33" spans="2:10" x14ac:dyDescent="0.25">
      <c r="B33" s="43">
        <v>28</v>
      </c>
      <c r="C33" s="112">
        <f>ДЕВУШКИ!C168</f>
        <v>0</v>
      </c>
      <c r="D33" s="111">
        <f>ДЕВУШКИ!L168</f>
        <v>0</v>
      </c>
      <c r="E33" s="110">
        <f t="shared" si="0"/>
        <v>14</v>
      </c>
      <c r="F33" s="44"/>
      <c r="G33" s="43">
        <v>28</v>
      </c>
      <c r="H33" s="112">
        <f>'ЮНОШИ '!C168</f>
        <v>0</v>
      </c>
      <c r="I33" s="111">
        <f>'ЮНОШИ '!L168</f>
        <v>0</v>
      </c>
      <c r="J33" s="110">
        <f t="shared" si="1"/>
        <v>12</v>
      </c>
    </row>
    <row r="34" spans="2:10" x14ac:dyDescent="0.25">
      <c r="B34" s="43">
        <v>29</v>
      </c>
      <c r="C34" s="112">
        <f>ДЕВУШКИ!C174</f>
        <v>0</v>
      </c>
      <c r="D34" s="111">
        <f>ДЕВУШКИ!L174</f>
        <v>0</v>
      </c>
      <c r="E34" s="110">
        <f t="shared" si="0"/>
        <v>14</v>
      </c>
      <c r="F34" s="44"/>
      <c r="G34" s="43">
        <v>29</v>
      </c>
      <c r="H34" s="112">
        <f>'ЮНОШИ '!C174</f>
        <v>0</v>
      </c>
      <c r="I34" s="111">
        <f>'ЮНОШИ '!L174</f>
        <v>0</v>
      </c>
      <c r="J34" s="110">
        <f t="shared" si="1"/>
        <v>12</v>
      </c>
    </row>
    <row r="35" spans="2:10" x14ac:dyDescent="0.25">
      <c r="B35" s="43">
        <v>30</v>
      </c>
      <c r="C35" s="112">
        <f>ДЕВУШКИ!C180</f>
        <v>0</v>
      </c>
      <c r="D35" s="111">
        <f>ДЕВУШКИ!L180</f>
        <v>0</v>
      </c>
      <c r="E35" s="110">
        <f t="shared" si="0"/>
        <v>14</v>
      </c>
      <c r="F35" s="44"/>
      <c r="G35" s="43">
        <v>30</v>
      </c>
      <c r="H35" s="112">
        <f>'ЮНОШИ '!C180</f>
        <v>0</v>
      </c>
      <c r="I35" s="111">
        <f>'ЮНОШИ '!L180</f>
        <v>0</v>
      </c>
      <c r="J35" s="110">
        <f t="shared" si="1"/>
        <v>12</v>
      </c>
    </row>
    <row r="36" spans="2:10" x14ac:dyDescent="0.25">
      <c r="B36" s="43">
        <v>31</v>
      </c>
      <c r="C36" s="112">
        <f>ДЕВУШКИ!C186</f>
        <v>0</v>
      </c>
      <c r="D36" s="111">
        <f>ДЕВУШКИ!L186</f>
        <v>0</v>
      </c>
      <c r="E36" s="110">
        <f t="shared" si="0"/>
        <v>14</v>
      </c>
      <c r="F36" s="44"/>
      <c r="G36" s="43">
        <v>31</v>
      </c>
      <c r="H36" s="112">
        <f>'ЮНОШИ '!C186</f>
        <v>0</v>
      </c>
      <c r="I36" s="111">
        <f>'ЮНОШИ '!L186</f>
        <v>0</v>
      </c>
      <c r="J36" s="110">
        <f t="shared" si="1"/>
        <v>12</v>
      </c>
    </row>
    <row r="37" spans="2:10" x14ac:dyDescent="0.25">
      <c r="B37" s="43">
        <v>32</v>
      </c>
      <c r="C37" s="112">
        <f>ДЕВУШКИ!C192</f>
        <v>0</v>
      </c>
      <c r="D37" s="111">
        <f>ДЕВУШКИ!L192</f>
        <v>0</v>
      </c>
      <c r="E37" s="110">
        <f t="shared" si="0"/>
        <v>14</v>
      </c>
      <c r="F37" s="44"/>
      <c r="G37" s="43">
        <v>32</v>
      </c>
      <c r="H37" s="112">
        <f>'ЮНОШИ '!C192</f>
        <v>0</v>
      </c>
      <c r="I37" s="111">
        <f>'ЮНОШИ '!L192</f>
        <v>0</v>
      </c>
      <c r="J37" s="110">
        <f t="shared" si="1"/>
        <v>12</v>
      </c>
    </row>
    <row r="38" spans="2:10" x14ac:dyDescent="0.25">
      <c r="B38" s="43">
        <v>33</v>
      </c>
      <c r="C38" s="112">
        <f>ДЕВУШКИ!C198</f>
        <v>0</v>
      </c>
      <c r="D38" s="111">
        <f>ДЕВУШКИ!L198</f>
        <v>0</v>
      </c>
      <c r="E38" s="110">
        <f t="shared" si="0"/>
        <v>14</v>
      </c>
      <c r="F38" s="44"/>
      <c r="G38" s="43">
        <v>33</v>
      </c>
      <c r="H38" s="112">
        <f>'ЮНОШИ '!C198</f>
        <v>0</v>
      </c>
      <c r="I38" s="111">
        <f>'ЮНОШИ '!L198</f>
        <v>0</v>
      </c>
      <c r="J38" s="110">
        <f t="shared" si="1"/>
        <v>12</v>
      </c>
    </row>
    <row r="39" spans="2:10" x14ac:dyDescent="0.25">
      <c r="B39" s="43">
        <v>34</v>
      </c>
      <c r="C39" s="112">
        <f>ДЕВУШКИ!C204</f>
        <v>0</v>
      </c>
      <c r="D39" s="111">
        <f>ДЕВУШКИ!L204</f>
        <v>0</v>
      </c>
      <c r="E39" s="110">
        <f t="shared" si="0"/>
        <v>14</v>
      </c>
      <c r="F39" s="44"/>
      <c r="G39" s="43">
        <v>34</v>
      </c>
      <c r="H39" s="112">
        <f>'ЮНОШИ '!C204</f>
        <v>0</v>
      </c>
      <c r="I39" s="111">
        <f>'ЮНОШИ '!L204</f>
        <v>0</v>
      </c>
      <c r="J39" s="110">
        <f t="shared" si="1"/>
        <v>12</v>
      </c>
    </row>
    <row r="40" spans="2:10" x14ac:dyDescent="0.25">
      <c r="B40" s="43">
        <v>35</v>
      </c>
      <c r="C40" s="112">
        <f>ДЕВУШКИ!C210</f>
        <v>0</v>
      </c>
      <c r="D40" s="111">
        <f>ДЕВУШКИ!L210</f>
        <v>0</v>
      </c>
      <c r="E40" s="110">
        <f t="shared" si="0"/>
        <v>14</v>
      </c>
      <c r="F40" s="44"/>
      <c r="G40" s="43">
        <v>35</v>
      </c>
      <c r="H40" s="112">
        <f>'ЮНОШИ '!C210</f>
        <v>0</v>
      </c>
      <c r="I40" s="111">
        <f>'ЮНОШИ '!L210</f>
        <v>0</v>
      </c>
      <c r="J40" s="110">
        <f t="shared" si="1"/>
        <v>12</v>
      </c>
    </row>
    <row r="41" spans="2:10" x14ac:dyDescent="0.25">
      <c r="B41" s="43">
        <v>36</v>
      </c>
      <c r="C41" s="112">
        <f>ДЕВУШКИ!C216</f>
        <v>0</v>
      </c>
      <c r="D41" s="111">
        <f>ДЕВУШКИ!L216</f>
        <v>0</v>
      </c>
      <c r="E41" s="110">
        <f t="shared" si="0"/>
        <v>14</v>
      </c>
      <c r="F41" s="44"/>
      <c r="G41" s="43">
        <v>36</v>
      </c>
      <c r="H41" s="112">
        <f>'ЮНОШИ '!C216</f>
        <v>0</v>
      </c>
      <c r="I41" s="111">
        <f>'ЮНОШИ '!L216</f>
        <v>0</v>
      </c>
      <c r="J41" s="110">
        <f t="shared" si="1"/>
        <v>12</v>
      </c>
    </row>
    <row r="42" spans="2:10" x14ac:dyDescent="0.25">
      <c r="B42" s="43">
        <v>37</v>
      </c>
      <c r="C42" s="112">
        <f>ДЕВУШКИ!C222</f>
        <v>0</v>
      </c>
      <c r="D42" s="111">
        <f>ДЕВУШКИ!L222</f>
        <v>0</v>
      </c>
      <c r="E42" s="110">
        <f t="shared" si="0"/>
        <v>14</v>
      </c>
      <c r="F42" s="44"/>
      <c r="G42" s="43">
        <v>37</v>
      </c>
      <c r="H42" s="112">
        <f>'ЮНОШИ '!C222</f>
        <v>0</v>
      </c>
      <c r="I42" s="111">
        <f>'ЮНОШИ '!L222</f>
        <v>0</v>
      </c>
      <c r="J42" s="110">
        <f t="shared" si="1"/>
        <v>12</v>
      </c>
    </row>
    <row r="43" spans="2:10" x14ac:dyDescent="0.25">
      <c r="B43" s="43">
        <v>38</v>
      </c>
      <c r="C43" s="112">
        <f>ДЕВУШКИ!C228</f>
        <v>0</v>
      </c>
      <c r="D43" s="111">
        <f>ДЕВУШКИ!L228</f>
        <v>0</v>
      </c>
      <c r="E43" s="110">
        <f t="shared" si="0"/>
        <v>14</v>
      </c>
      <c r="F43" s="44"/>
      <c r="G43" s="43">
        <v>38</v>
      </c>
      <c r="H43" s="112">
        <f>'ЮНОШИ '!C228</f>
        <v>0</v>
      </c>
      <c r="I43" s="111">
        <f>'ЮНОШИ '!L228</f>
        <v>0</v>
      </c>
      <c r="J43" s="110">
        <f t="shared" si="1"/>
        <v>12</v>
      </c>
    </row>
    <row r="44" spans="2:10" x14ac:dyDescent="0.25">
      <c r="B44" s="43">
        <v>39</v>
      </c>
      <c r="C44" s="112">
        <f>ДЕВУШКИ!C234</f>
        <v>0</v>
      </c>
      <c r="D44" s="111">
        <f>ДЕВУШКИ!L234</f>
        <v>0</v>
      </c>
      <c r="E44" s="110">
        <f t="shared" si="0"/>
        <v>14</v>
      </c>
      <c r="F44" s="44"/>
      <c r="G44" s="43">
        <v>39</v>
      </c>
      <c r="H44" s="112">
        <f>'ЮНОШИ '!C234</f>
        <v>0</v>
      </c>
      <c r="I44" s="111">
        <f>'ЮНОШИ '!L234</f>
        <v>0</v>
      </c>
      <c r="J44" s="110">
        <f t="shared" si="1"/>
        <v>12</v>
      </c>
    </row>
    <row r="45" spans="2:10" x14ac:dyDescent="0.25">
      <c r="B45" s="43">
        <v>40</v>
      </c>
      <c r="C45" s="112">
        <f>ДЕВУШКИ!C240</f>
        <v>0</v>
      </c>
      <c r="D45" s="111">
        <f>ДЕВУШКИ!L240</f>
        <v>0</v>
      </c>
      <c r="E45" s="110">
        <f t="shared" si="0"/>
        <v>14</v>
      </c>
      <c r="F45" s="44"/>
      <c r="G45" s="43">
        <v>40</v>
      </c>
      <c r="H45" s="112">
        <f>'ЮНОШИ '!C240</f>
        <v>0</v>
      </c>
      <c r="I45" s="111">
        <f>'ЮНОШИ '!L240</f>
        <v>0</v>
      </c>
      <c r="J45" s="110">
        <f t="shared" si="1"/>
        <v>12</v>
      </c>
    </row>
    <row r="46" spans="2:10" x14ac:dyDescent="0.25">
      <c r="B46" s="43">
        <v>41</v>
      </c>
      <c r="C46" s="112">
        <f>ДЕВУШКИ!C246</f>
        <v>0</v>
      </c>
      <c r="D46" s="111">
        <f>ДЕВУШКИ!L246</f>
        <v>0</v>
      </c>
      <c r="E46" s="110">
        <f t="shared" si="0"/>
        <v>14</v>
      </c>
      <c r="F46" s="44"/>
      <c r="G46" s="43">
        <v>41</v>
      </c>
      <c r="H46" s="112">
        <f>'ЮНОШИ '!C246</f>
        <v>0</v>
      </c>
      <c r="I46" s="111">
        <f>'ЮНОШИ '!L246</f>
        <v>0</v>
      </c>
      <c r="J46" s="110">
        <f t="shared" si="1"/>
        <v>12</v>
      </c>
    </row>
    <row r="47" spans="2:10" x14ac:dyDescent="0.25">
      <c r="B47" s="43">
        <v>42</v>
      </c>
      <c r="C47" s="112">
        <f>ДЕВУШКИ!C252</f>
        <v>0</v>
      </c>
      <c r="D47" s="111">
        <f>ДЕВУШКИ!L252</f>
        <v>0</v>
      </c>
      <c r="E47" s="110">
        <f t="shared" si="0"/>
        <v>14</v>
      </c>
      <c r="F47" s="44"/>
      <c r="G47" s="43">
        <v>42</v>
      </c>
      <c r="H47" s="112">
        <f>'ЮНОШИ '!C252</f>
        <v>0</v>
      </c>
      <c r="I47" s="111">
        <f>'ЮНОШИ '!L252</f>
        <v>0</v>
      </c>
      <c r="J47" s="110">
        <f t="shared" si="1"/>
        <v>12</v>
      </c>
    </row>
    <row r="48" spans="2:10" x14ac:dyDescent="0.25">
      <c r="B48" s="43">
        <v>43</v>
      </c>
      <c r="C48" s="112">
        <f>ДЕВУШКИ!C258</f>
        <v>0</v>
      </c>
      <c r="D48" s="111">
        <f>ДЕВУШКИ!L258</f>
        <v>0</v>
      </c>
      <c r="E48" s="110">
        <f t="shared" si="0"/>
        <v>14</v>
      </c>
      <c r="F48" s="44"/>
      <c r="G48" s="43">
        <v>43</v>
      </c>
      <c r="H48" s="112">
        <f>'ЮНОШИ '!C258</f>
        <v>0</v>
      </c>
      <c r="I48" s="111">
        <f>'ЮНОШИ '!L258</f>
        <v>0</v>
      </c>
      <c r="J48" s="110">
        <f t="shared" si="1"/>
        <v>12</v>
      </c>
    </row>
    <row r="49" spans="2:10" x14ac:dyDescent="0.25">
      <c r="B49" s="43">
        <v>44</v>
      </c>
      <c r="C49" s="112">
        <f>ДЕВУШКИ!C264</f>
        <v>0</v>
      </c>
      <c r="D49" s="111">
        <f>ДЕВУШКИ!L264</f>
        <v>0</v>
      </c>
      <c r="E49" s="110">
        <f t="shared" si="0"/>
        <v>14</v>
      </c>
      <c r="F49" s="44"/>
      <c r="G49" s="43">
        <v>44</v>
      </c>
      <c r="H49" s="112">
        <f>'ЮНОШИ '!C264</f>
        <v>0</v>
      </c>
      <c r="I49" s="111">
        <f>'ЮНОШИ '!L264</f>
        <v>0</v>
      </c>
      <c r="J49" s="110">
        <f t="shared" si="1"/>
        <v>12</v>
      </c>
    </row>
    <row r="50" spans="2:10" x14ac:dyDescent="0.25">
      <c r="B50" s="43">
        <v>45</v>
      </c>
      <c r="C50" s="112">
        <f>ДЕВУШКИ!C270</f>
        <v>0</v>
      </c>
      <c r="D50" s="111">
        <f>ДЕВУШКИ!L270</f>
        <v>0</v>
      </c>
      <c r="E50" s="110">
        <f t="shared" si="0"/>
        <v>14</v>
      </c>
      <c r="F50" s="44"/>
      <c r="G50" s="43">
        <v>45</v>
      </c>
      <c r="H50" s="112">
        <f>'ЮНОШИ '!C270</f>
        <v>0</v>
      </c>
      <c r="I50" s="111">
        <f>'ЮНОШИ '!L270</f>
        <v>0</v>
      </c>
      <c r="J50" s="110">
        <f t="shared" si="1"/>
        <v>12</v>
      </c>
    </row>
    <row r="51" spans="2:10" x14ac:dyDescent="0.25">
      <c r="B51" s="43">
        <v>46</v>
      </c>
      <c r="C51" s="112">
        <f>ДЕВУШКИ!C276</f>
        <v>0</v>
      </c>
      <c r="D51" s="111">
        <f>ДЕВУШКИ!L276</f>
        <v>0</v>
      </c>
      <c r="E51" s="110">
        <f t="shared" si="0"/>
        <v>14</v>
      </c>
      <c r="F51" s="44"/>
      <c r="G51" s="43">
        <v>46</v>
      </c>
      <c r="H51" s="112">
        <f>'ЮНОШИ '!C276</f>
        <v>0</v>
      </c>
      <c r="I51" s="111">
        <f>'ЮНОШИ '!L276</f>
        <v>0</v>
      </c>
      <c r="J51" s="110">
        <f t="shared" si="1"/>
        <v>12</v>
      </c>
    </row>
    <row r="52" spans="2:10" x14ac:dyDescent="0.25">
      <c r="B52" s="43">
        <v>48</v>
      </c>
      <c r="C52" s="112">
        <f>ДЕВУШКИ!C282</f>
        <v>0</v>
      </c>
      <c r="D52" s="111">
        <f>ДЕВУШКИ!L288</f>
        <v>0</v>
      </c>
      <c r="E52" s="110">
        <f t="shared" si="0"/>
        <v>14</v>
      </c>
      <c r="F52" s="44"/>
      <c r="G52" s="43">
        <v>48</v>
      </c>
      <c r="H52" s="112">
        <f>'ЮНОШИ '!C282</f>
        <v>0</v>
      </c>
      <c r="I52" s="111">
        <f>'ЮНОШИ '!L288</f>
        <v>0</v>
      </c>
      <c r="J52" s="110">
        <f t="shared" si="1"/>
        <v>12</v>
      </c>
    </row>
    <row r="53" spans="2:10" x14ac:dyDescent="0.25">
      <c r="B53" s="43">
        <v>47</v>
      </c>
      <c r="C53" s="112">
        <f>ДЕВУШКИ!C288</f>
        <v>0</v>
      </c>
      <c r="D53" s="111">
        <f>ДЕВУШКИ!L282</f>
        <v>0</v>
      </c>
      <c r="E53" s="110">
        <f t="shared" si="0"/>
        <v>14</v>
      </c>
      <c r="G53" s="43">
        <v>47</v>
      </c>
      <c r="H53" s="112">
        <f>'ЮНОШИ '!C288</f>
        <v>0</v>
      </c>
      <c r="I53" s="111">
        <f>'ЮНОШИ '!L282</f>
        <v>0</v>
      </c>
      <c r="J53" s="110">
        <f t="shared" si="1"/>
        <v>12</v>
      </c>
    </row>
  </sheetData>
  <mergeCells count="3">
    <mergeCell ref="B3:E3"/>
    <mergeCell ref="G3:J3"/>
    <mergeCell ref="A1:J1"/>
  </mergeCells>
  <conditionalFormatting sqref="E6:E53 J6:J5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zoomScale="120" zoomScaleNormal="120" workbookViewId="0">
      <selection activeCell="H6" sqref="H6:H8"/>
    </sheetView>
  </sheetViews>
  <sheetFormatPr defaultRowHeight="15" x14ac:dyDescent="0.25"/>
  <cols>
    <col min="1" max="1" width="5.28515625" customWidth="1"/>
    <col min="4" max="4" width="10.7109375" bestFit="1" customWidth="1"/>
    <col min="6" max="8" width="9.140625" customWidth="1"/>
    <col min="9" max="9" width="10.7109375" bestFit="1" customWidth="1"/>
    <col min="10" max="12" width="9.140625" customWidth="1"/>
  </cols>
  <sheetData>
    <row r="1" spans="1:10" x14ac:dyDescent="0.25">
      <c r="A1" s="194" t="s">
        <v>502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x14ac:dyDescent="0.25">
      <c r="B3" s="192" t="s">
        <v>466</v>
      </c>
      <c r="C3" s="192"/>
      <c r="D3" s="192"/>
      <c r="E3" s="192"/>
      <c r="F3" s="44"/>
      <c r="G3" s="193" t="s">
        <v>467</v>
      </c>
      <c r="H3" s="193"/>
      <c r="I3" s="193"/>
      <c r="J3" s="193"/>
    </row>
    <row r="4" spans="1:10" x14ac:dyDescent="0.25">
      <c r="B4" s="161"/>
      <c r="C4" s="161"/>
      <c r="D4" s="161"/>
      <c r="E4" s="161"/>
      <c r="F4" s="44"/>
      <c r="G4" s="161"/>
      <c r="H4" s="161"/>
      <c r="I4" s="161"/>
      <c r="J4" s="161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 t="str">
        <f>ДЕВУШКИ!C6</f>
        <v>17 инт</v>
      </c>
      <c r="D6" s="163">
        <f>ДЕВУШКИ!L6</f>
        <v>35.799999999999997</v>
      </c>
      <c r="E6" s="110">
        <f>IF(ISNUMBER(D6),RANK(D6,$D$6:$D$9,0),"")</f>
        <v>1</v>
      </c>
      <c r="F6" s="44"/>
      <c r="G6" s="43">
        <v>1</v>
      </c>
      <c r="H6" s="112">
        <f>'ЮНОШИ '!C48</f>
        <v>36</v>
      </c>
      <c r="I6" s="111">
        <f>'ЮНОШИ '!L48</f>
        <v>35.9</v>
      </c>
      <c r="J6" s="110">
        <f>IF(ISNUMBER(I6),RANK(I6,$I$6:$I$9,0),"")</f>
        <v>1</v>
      </c>
    </row>
    <row r="7" spans="1:10" x14ac:dyDescent="0.25">
      <c r="B7" s="43">
        <v>2</v>
      </c>
      <c r="C7" s="112">
        <f>ДЕВУШКИ!C54</f>
        <v>41</v>
      </c>
      <c r="D7" s="163">
        <f>ДЕВУШКИ!L54</f>
        <v>35.6</v>
      </c>
      <c r="E7" s="110">
        <f>IF(ISNUMBER(D7),RANK(D7,$D$6:$D$9,0),"")</f>
        <v>2</v>
      </c>
      <c r="F7" s="44"/>
      <c r="G7" s="43">
        <v>2</v>
      </c>
      <c r="H7" s="112">
        <f>'ЮНОШИ '!C42</f>
        <v>41</v>
      </c>
      <c r="I7" s="111">
        <f>'ЮНОШИ '!L42</f>
        <v>35.1</v>
      </c>
      <c r="J7" s="110">
        <f>IF(ISNUMBER(I7),RANK(I7,$I$6:$I$9,0),"")</f>
        <v>2</v>
      </c>
    </row>
    <row r="8" spans="1:10" x14ac:dyDescent="0.25">
      <c r="B8" s="43">
        <v>3</v>
      </c>
      <c r="C8" s="112">
        <f>ДЕВУШКИ!C78</f>
        <v>75</v>
      </c>
      <c r="D8" s="163">
        <f>ДЕВУШКИ!L78</f>
        <v>32.200000000000003</v>
      </c>
      <c r="E8" s="110">
        <f>IF(ISNUMBER(D8),RANK(D8,$D$6:$D$9,0),"")</f>
        <v>3</v>
      </c>
      <c r="F8" s="44"/>
      <c r="G8" s="43">
        <v>3</v>
      </c>
      <c r="H8" s="112" t="str">
        <f>'ЮНОШИ '!C6</f>
        <v>17инт</v>
      </c>
      <c r="I8" s="111">
        <f>'ЮНОШИ '!L6</f>
        <v>34.700000000000003</v>
      </c>
      <c r="J8" s="110">
        <f>IF(ISNUMBER(I8),RANK(I8,$I$6:$I$9,0),"")</f>
        <v>3</v>
      </c>
    </row>
    <row r="9" spans="1:10" x14ac:dyDescent="0.25">
      <c r="F9" s="44"/>
      <c r="G9" s="43">
        <v>4</v>
      </c>
      <c r="H9" s="112">
        <f>'ЮНОШИ '!C66</f>
        <v>75</v>
      </c>
      <c r="I9" s="111">
        <f>'ЮНОШИ '!L66</f>
        <v>29.599999999999998</v>
      </c>
      <c r="J9" s="110">
        <f>IF(ISNUMBER(I9),RANK(I9,$I$6:$I$9,0),"")</f>
        <v>4</v>
      </c>
    </row>
  </sheetData>
  <mergeCells count="3">
    <mergeCell ref="A1:J1"/>
    <mergeCell ref="B3:E3"/>
    <mergeCell ref="G3:J3"/>
  </mergeCells>
  <conditionalFormatting sqref="E6:E8 J6:J9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zoomScale="110" zoomScaleNormal="110" workbookViewId="0">
      <selection activeCell="L18" sqref="L18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4" t="s">
        <v>502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x14ac:dyDescent="0.25">
      <c r="B3" s="192" t="s">
        <v>466</v>
      </c>
      <c r="C3" s="192"/>
      <c r="D3" s="192"/>
      <c r="E3" s="192"/>
      <c r="F3" s="44"/>
      <c r="G3" s="193" t="s">
        <v>467</v>
      </c>
      <c r="H3" s="193"/>
      <c r="I3" s="193"/>
      <c r="J3" s="193"/>
    </row>
    <row r="4" spans="1:10" x14ac:dyDescent="0.25">
      <c r="B4" s="161"/>
      <c r="C4" s="161"/>
      <c r="D4" s="161"/>
      <c r="E4" s="161"/>
      <c r="F4" s="44"/>
      <c r="G4" s="161"/>
      <c r="H4" s="161"/>
      <c r="I4" s="161"/>
      <c r="J4" s="161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>
        <f>ДЕВУШКИ!C12</f>
        <v>12</v>
      </c>
      <c r="D6" s="163">
        <f>ДЕВУШКИ!L12</f>
        <v>38.700000000000003</v>
      </c>
      <c r="E6" s="110">
        <f t="shared" ref="E6:E15" si="0">IF(ISNUMBER(D6),RANK(D6,$D$6:$D$15,0),"")</f>
        <v>1</v>
      </c>
      <c r="F6" s="44"/>
      <c r="G6" s="43">
        <v>1</v>
      </c>
      <c r="H6" s="112">
        <f>'ЮНОШИ '!C24</f>
        <v>56</v>
      </c>
      <c r="I6" s="111">
        <f>'ЮНОШИ '!L24</f>
        <v>37.699999999999996</v>
      </c>
      <c r="J6" s="110">
        <f t="shared" ref="J6:J12" si="1">IF(ISNUMBER(I6),RANK(I6,$I$6:$I$15,0),"")</f>
        <v>1</v>
      </c>
    </row>
    <row r="7" spans="1:10" x14ac:dyDescent="0.25">
      <c r="B7" s="43">
        <v>2</v>
      </c>
      <c r="C7" s="112">
        <f>ДЕВУШКИ!C60</f>
        <v>30</v>
      </c>
      <c r="D7" s="163">
        <f>ДЕВУШКИ!L60</f>
        <v>38.5</v>
      </c>
      <c r="E7" s="110">
        <f t="shared" si="0"/>
        <v>2</v>
      </c>
      <c r="F7" s="44"/>
      <c r="G7" s="43">
        <v>2</v>
      </c>
      <c r="H7" s="112">
        <f>'ЮНОШИ '!C30</f>
        <v>9</v>
      </c>
      <c r="I7" s="111">
        <f>'ЮНОШИ '!L30</f>
        <v>37.400000000000006</v>
      </c>
      <c r="J7" s="110">
        <f t="shared" si="1"/>
        <v>2</v>
      </c>
    </row>
    <row r="8" spans="1:10" x14ac:dyDescent="0.25">
      <c r="B8" s="43">
        <v>3</v>
      </c>
      <c r="C8" s="112">
        <f>ДЕВУШКИ!C42</f>
        <v>9</v>
      </c>
      <c r="D8" s="163">
        <f>ДЕВУШКИ!L42</f>
        <v>38</v>
      </c>
      <c r="E8" s="110">
        <f t="shared" si="0"/>
        <v>3</v>
      </c>
      <c r="F8" s="44"/>
      <c r="G8" s="43">
        <v>3</v>
      </c>
      <c r="H8" s="112">
        <f>'ЮНОШИ '!C36</f>
        <v>22</v>
      </c>
      <c r="I8" s="111">
        <f>'ЮНОШИ '!L36</f>
        <v>35.799999999999997</v>
      </c>
      <c r="J8" s="110">
        <f t="shared" si="1"/>
        <v>3</v>
      </c>
    </row>
    <row r="9" spans="1:10" x14ac:dyDescent="0.25">
      <c r="B9" s="43">
        <v>4</v>
      </c>
      <c r="C9" s="112">
        <f>ДЕВУШКИ!C36</f>
        <v>56</v>
      </c>
      <c r="D9" s="163">
        <f>ДЕВУШКИ!L36</f>
        <v>37.6</v>
      </c>
      <c r="E9" s="110">
        <f t="shared" si="0"/>
        <v>4</v>
      </c>
      <c r="F9" s="44"/>
      <c r="G9" s="43">
        <v>4</v>
      </c>
      <c r="H9" s="112">
        <f>'ЮНОШИ '!C18</f>
        <v>47</v>
      </c>
      <c r="I9" s="111">
        <f>'ЮНОШИ '!L18</f>
        <v>34.700000000000003</v>
      </c>
      <c r="J9" s="110">
        <f t="shared" si="1"/>
        <v>4</v>
      </c>
    </row>
    <row r="10" spans="1:10" x14ac:dyDescent="0.25">
      <c r="B10" s="43">
        <v>5</v>
      </c>
      <c r="C10" s="112">
        <f>ДЕВУШКИ!C30</f>
        <v>47</v>
      </c>
      <c r="D10" s="163">
        <f>ДЕВУШКИ!L30</f>
        <v>37</v>
      </c>
      <c r="E10" s="110">
        <f t="shared" si="0"/>
        <v>5</v>
      </c>
      <c r="F10" s="44"/>
      <c r="G10" s="43">
        <v>5</v>
      </c>
      <c r="H10" s="112">
        <f>'ЮНОШИ '!C12</f>
        <v>12</v>
      </c>
      <c r="I10" s="111">
        <f>'ЮНОШИ '!L12</f>
        <v>34.400000000000006</v>
      </c>
      <c r="J10" s="110">
        <f t="shared" si="1"/>
        <v>5</v>
      </c>
    </row>
    <row r="11" spans="1:10" x14ac:dyDescent="0.25">
      <c r="B11" s="43">
        <v>6</v>
      </c>
      <c r="C11" s="112">
        <f>ДЕВУШКИ!C18</f>
        <v>31</v>
      </c>
      <c r="D11" s="163">
        <f>ДЕВУШКИ!L18</f>
        <v>36.700000000000003</v>
      </c>
      <c r="E11" s="110">
        <f t="shared" si="0"/>
        <v>6</v>
      </c>
      <c r="F11" s="44"/>
      <c r="G11" s="43">
        <v>6</v>
      </c>
      <c r="H11" s="112">
        <f>'ЮНОШИ '!C54</f>
        <v>19</v>
      </c>
      <c r="I11" s="111">
        <f>'ЮНОШИ '!L54</f>
        <v>32.9</v>
      </c>
      <c r="J11" s="110">
        <f t="shared" si="1"/>
        <v>6</v>
      </c>
    </row>
    <row r="12" spans="1:10" x14ac:dyDescent="0.25">
      <c r="B12" s="43">
        <v>7</v>
      </c>
      <c r="C12" s="112">
        <f>ДЕВУШКИ!C48</f>
        <v>22</v>
      </c>
      <c r="D12" s="163">
        <f>ДЕВУШКИ!L48</f>
        <v>35.799999999999997</v>
      </c>
      <c r="E12" s="110">
        <f t="shared" si="0"/>
        <v>7</v>
      </c>
      <c r="F12" s="44"/>
      <c r="G12" s="43">
        <v>7</v>
      </c>
      <c r="H12" s="112">
        <f>'ЮНОШИ '!C60</f>
        <v>26</v>
      </c>
      <c r="I12" s="111">
        <f>'ЮНОШИ '!L60</f>
        <v>8.1</v>
      </c>
      <c r="J12" s="110">
        <f t="shared" si="1"/>
        <v>7</v>
      </c>
    </row>
    <row r="13" spans="1:10" x14ac:dyDescent="0.25">
      <c r="B13" s="43">
        <v>8</v>
      </c>
      <c r="C13" s="112">
        <f>ДЕВУШКИ!C66</f>
        <v>19</v>
      </c>
      <c r="D13" s="163">
        <f>ДЕВУШКИ!L66</f>
        <v>35.1</v>
      </c>
      <c r="E13" s="110">
        <f t="shared" si="0"/>
        <v>8</v>
      </c>
      <c r="F13" s="44"/>
    </row>
    <row r="14" spans="1:10" x14ac:dyDescent="0.25">
      <c r="B14" s="43">
        <v>9</v>
      </c>
      <c r="C14" s="112">
        <f>ДЕВУШКИ!C24</f>
        <v>40</v>
      </c>
      <c r="D14" s="163">
        <f>ДЕВУШКИ!L24</f>
        <v>33.9</v>
      </c>
      <c r="E14" s="110">
        <f t="shared" si="0"/>
        <v>9</v>
      </c>
      <c r="F14" s="44"/>
    </row>
    <row r="15" spans="1:10" x14ac:dyDescent="0.25">
      <c r="B15" s="43">
        <v>10</v>
      </c>
      <c r="C15" s="112">
        <f>ДЕВУШКИ!C72</f>
        <v>26</v>
      </c>
      <c r="D15" s="163">
        <f>ДЕВУШКИ!L72</f>
        <v>33</v>
      </c>
      <c r="E15" s="110">
        <f t="shared" si="0"/>
        <v>10</v>
      </c>
      <c r="F15" s="44"/>
    </row>
  </sheetData>
  <mergeCells count="3">
    <mergeCell ref="A1:J1"/>
    <mergeCell ref="B3:E3"/>
    <mergeCell ref="G3:J3"/>
  </mergeCells>
  <conditionalFormatting sqref="E6:E15 J6:J12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topLeftCell="A4" zoomScale="80" zoomScaleNormal="80" workbookViewId="0">
      <selection activeCell="O21" sqref="O21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94" t="s">
        <v>499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x14ac:dyDescent="0.25">
      <c r="B3" s="192" t="s">
        <v>466</v>
      </c>
      <c r="C3" s="192"/>
      <c r="D3" s="192"/>
      <c r="E3" s="192"/>
      <c r="F3" s="44"/>
      <c r="G3" s="193" t="s">
        <v>467</v>
      </c>
      <c r="H3" s="193"/>
      <c r="I3" s="193"/>
      <c r="J3" s="193"/>
    </row>
    <row r="4" spans="1:10" x14ac:dyDescent="0.25">
      <c r="B4" s="150"/>
      <c r="C4" s="150"/>
      <c r="D4" s="150"/>
      <c r="E4" s="150"/>
      <c r="F4" s="44"/>
      <c r="G4" s="150"/>
      <c r="H4" s="150"/>
      <c r="I4" s="150"/>
      <c r="J4" s="150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6</v>
      </c>
      <c r="C6" s="112">
        <v>12</v>
      </c>
      <c r="D6" s="111">
        <f>ДЕВУШКИ!L36</f>
        <v>37.6</v>
      </c>
      <c r="E6" s="110">
        <f t="shared" ref="E6:E53" si="0">IF(ISNUMBER(D6),RANK(D6,$D$6:$D$53,0),"")</f>
        <v>4</v>
      </c>
      <c r="F6" s="44"/>
      <c r="G6" s="43">
        <v>41</v>
      </c>
      <c r="H6" s="112">
        <v>56</v>
      </c>
      <c r="I6" s="111">
        <f>'ЮНОШИ '!L246</f>
        <v>0</v>
      </c>
      <c r="J6" s="110">
        <f t="shared" ref="J6:J53" si="1">IF(ISNUMBER(I6),RANK(I6,$I$6:$I$53,0),"")</f>
        <v>12</v>
      </c>
    </row>
    <row r="7" spans="1:10" x14ac:dyDescent="0.25">
      <c r="B7" s="43">
        <v>33</v>
      </c>
      <c r="C7" s="112">
        <v>47</v>
      </c>
      <c r="D7" s="111">
        <f>ДЕВУШКИ!L198</f>
        <v>0</v>
      </c>
      <c r="E7" s="110">
        <f t="shared" si="0"/>
        <v>13</v>
      </c>
      <c r="F7" s="44"/>
      <c r="G7" s="43">
        <v>33</v>
      </c>
      <c r="H7" s="112">
        <v>47</v>
      </c>
      <c r="I7" s="111">
        <f>'ЮНОШИ '!L198</f>
        <v>0</v>
      </c>
      <c r="J7" s="110">
        <f t="shared" si="1"/>
        <v>12</v>
      </c>
    </row>
    <row r="8" spans="1:10" x14ac:dyDescent="0.25">
      <c r="B8" s="43">
        <v>27</v>
      </c>
      <c r="C8" s="112">
        <v>41</v>
      </c>
      <c r="D8" s="111">
        <f>ДЕВУШКИ!L162</f>
        <v>0</v>
      </c>
      <c r="E8" s="110">
        <f t="shared" si="0"/>
        <v>13</v>
      </c>
      <c r="F8" s="44"/>
      <c r="G8" s="43">
        <v>3</v>
      </c>
      <c r="H8" s="112">
        <v>9</v>
      </c>
      <c r="I8" s="111">
        <f>'ЮНОШИ '!L18</f>
        <v>34.700000000000003</v>
      </c>
      <c r="J8" s="110">
        <f t="shared" si="1"/>
        <v>6</v>
      </c>
    </row>
    <row r="9" spans="1:10" x14ac:dyDescent="0.25">
      <c r="B9" s="43">
        <v>41</v>
      </c>
      <c r="C9" s="112">
        <v>56</v>
      </c>
      <c r="D9" s="111">
        <f>ДЕВУШКИ!L246</f>
        <v>0</v>
      </c>
      <c r="E9" s="110">
        <f t="shared" si="0"/>
        <v>13</v>
      </c>
      <c r="F9" s="44"/>
      <c r="G9" s="43">
        <v>6</v>
      </c>
      <c r="H9" s="112">
        <v>12</v>
      </c>
      <c r="I9" s="111">
        <f>'ЮНОШИ '!L36</f>
        <v>35.799999999999997</v>
      </c>
      <c r="J9" s="110">
        <f t="shared" si="1"/>
        <v>4</v>
      </c>
    </row>
    <row r="10" spans="1:10" x14ac:dyDescent="0.25">
      <c r="B10" s="43">
        <v>16</v>
      </c>
      <c r="C10" s="112">
        <v>27</v>
      </c>
      <c r="D10" s="111">
        <f>ДЕВУШКИ!L96</f>
        <v>0</v>
      </c>
      <c r="E10" s="110">
        <f t="shared" si="0"/>
        <v>13</v>
      </c>
      <c r="F10" s="44"/>
      <c r="G10" s="43">
        <v>16</v>
      </c>
      <c r="H10" s="112">
        <v>27</v>
      </c>
      <c r="I10" s="111">
        <f>'ЮНОШИ '!L96</f>
        <v>0</v>
      </c>
      <c r="J10" s="110">
        <f t="shared" si="1"/>
        <v>12</v>
      </c>
    </row>
    <row r="11" spans="1:10" x14ac:dyDescent="0.25">
      <c r="B11" s="43">
        <v>3</v>
      </c>
      <c r="C11" s="112">
        <v>9</v>
      </c>
      <c r="D11" s="111">
        <f>ДЕВУШКИ!L18</f>
        <v>36.700000000000003</v>
      </c>
      <c r="E11" s="110">
        <f t="shared" si="0"/>
        <v>6</v>
      </c>
      <c r="F11" s="44"/>
      <c r="G11" s="43">
        <v>48</v>
      </c>
      <c r="H11" s="112" t="s">
        <v>468</v>
      </c>
      <c r="I11" s="111">
        <f>'ЮНОШИ '!L288</f>
        <v>0</v>
      </c>
      <c r="J11" s="110">
        <f t="shared" si="1"/>
        <v>12</v>
      </c>
    </row>
    <row r="12" spans="1:10" x14ac:dyDescent="0.25">
      <c r="B12" s="43">
        <v>48</v>
      </c>
      <c r="C12" s="112" t="s">
        <v>468</v>
      </c>
      <c r="D12" s="111">
        <f>ДЕВУШКИ!L288</f>
        <v>0</v>
      </c>
      <c r="E12" s="110">
        <f t="shared" si="0"/>
        <v>13</v>
      </c>
      <c r="F12" s="44"/>
      <c r="G12" s="43">
        <v>43</v>
      </c>
      <c r="H12" s="112">
        <v>59</v>
      </c>
      <c r="I12" s="111">
        <f>'ЮНОШИ '!L258</f>
        <v>0</v>
      </c>
      <c r="J12" s="110">
        <f t="shared" si="1"/>
        <v>12</v>
      </c>
    </row>
    <row r="13" spans="1:10" x14ac:dyDescent="0.25">
      <c r="B13" s="43">
        <v>12</v>
      </c>
      <c r="C13" s="112">
        <v>22</v>
      </c>
      <c r="D13" s="111">
        <f>ДЕВУШКИ!L72</f>
        <v>33</v>
      </c>
      <c r="E13" s="110">
        <f t="shared" si="0"/>
        <v>11</v>
      </c>
      <c r="F13" s="44"/>
      <c r="G13" s="43">
        <v>19</v>
      </c>
      <c r="H13" s="112">
        <v>30</v>
      </c>
      <c r="I13" s="111">
        <f>'ЮНОШИ '!L114</f>
        <v>0</v>
      </c>
      <c r="J13" s="110">
        <f t="shared" si="1"/>
        <v>12</v>
      </c>
    </row>
    <row r="14" spans="1:10" x14ac:dyDescent="0.25">
      <c r="B14" s="43">
        <v>43</v>
      </c>
      <c r="C14" s="112">
        <v>59</v>
      </c>
      <c r="D14" s="111">
        <f>ДЕВУШКИ!L258</f>
        <v>0</v>
      </c>
      <c r="E14" s="110">
        <f t="shared" si="0"/>
        <v>13</v>
      </c>
      <c r="F14" s="44"/>
      <c r="G14" s="43">
        <v>10</v>
      </c>
      <c r="H14" s="112">
        <v>19</v>
      </c>
      <c r="I14" s="111">
        <f>'ЮНОШИ '!L60</f>
        <v>8.1</v>
      </c>
      <c r="J14" s="110">
        <f t="shared" si="1"/>
        <v>11</v>
      </c>
    </row>
    <row r="15" spans="1:10" x14ac:dyDescent="0.25">
      <c r="B15" s="43">
        <v>29</v>
      </c>
      <c r="C15" s="112">
        <v>43</v>
      </c>
      <c r="D15" s="111">
        <f>ДЕВУШКИ!L174</f>
        <v>0</v>
      </c>
      <c r="E15" s="110">
        <f t="shared" si="0"/>
        <v>13</v>
      </c>
      <c r="F15" s="44"/>
      <c r="G15" s="43">
        <v>12</v>
      </c>
      <c r="H15" s="112">
        <v>22</v>
      </c>
      <c r="I15" s="111">
        <f>'ЮНОШИ '!L72</f>
        <v>0</v>
      </c>
      <c r="J15" s="110">
        <f t="shared" si="1"/>
        <v>12</v>
      </c>
    </row>
    <row r="16" spans="1:10" x14ac:dyDescent="0.25">
      <c r="B16" s="43">
        <v>24</v>
      </c>
      <c r="C16" s="112">
        <v>38</v>
      </c>
      <c r="D16" s="111">
        <f>ДЕВУШКИ!L144</f>
        <v>0</v>
      </c>
      <c r="E16" s="110">
        <f t="shared" si="0"/>
        <v>13</v>
      </c>
      <c r="F16" s="44"/>
      <c r="G16" s="43">
        <v>29</v>
      </c>
      <c r="H16" s="112">
        <v>43</v>
      </c>
      <c r="I16" s="111">
        <f>'ЮНОШИ '!L174</f>
        <v>0</v>
      </c>
      <c r="J16" s="110">
        <f t="shared" si="1"/>
        <v>12</v>
      </c>
    </row>
    <row r="17" spans="2:10" x14ac:dyDescent="0.25">
      <c r="B17" s="43">
        <v>10</v>
      </c>
      <c r="C17" s="112">
        <v>19</v>
      </c>
      <c r="D17" s="111">
        <f>ДЕВУШКИ!L60</f>
        <v>38.5</v>
      </c>
      <c r="E17" s="110">
        <f t="shared" si="0"/>
        <v>2</v>
      </c>
      <c r="F17" s="44"/>
      <c r="G17" s="43">
        <v>27</v>
      </c>
      <c r="H17" s="112">
        <v>41</v>
      </c>
      <c r="I17" s="111">
        <f>'ЮНОШИ '!L162</f>
        <v>0</v>
      </c>
      <c r="J17" s="110">
        <f t="shared" si="1"/>
        <v>12</v>
      </c>
    </row>
    <row r="18" spans="2:10" x14ac:dyDescent="0.25">
      <c r="B18" s="43">
        <v>30</v>
      </c>
      <c r="C18" s="112">
        <v>44</v>
      </c>
      <c r="D18" s="111">
        <f>ДЕВУШКИ!L180</f>
        <v>0</v>
      </c>
      <c r="E18" s="110">
        <f t="shared" si="0"/>
        <v>13</v>
      </c>
      <c r="F18" s="44"/>
      <c r="G18" s="43">
        <v>39</v>
      </c>
      <c r="H18" s="112">
        <v>53</v>
      </c>
      <c r="I18" s="111">
        <f>'ЮНОШИ '!L234</f>
        <v>0</v>
      </c>
      <c r="J18" s="110">
        <f t="shared" si="1"/>
        <v>12</v>
      </c>
    </row>
    <row r="19" spans="2:10" x14ac:dyDescent="0.25">
      <c r="B19" s="43">
        <v>1</v>
      </c>
      <c r="C19" s="112">
        <v>5</v>
      </c>
      <c r="D19" s="148">
        <f>ДЕВУШКИ!L6</f>
        <v>35.799999999999997</v>
      </c>
      <c r="E19" s="110">
        <f t="shared" si="0"/>
        <v>7</v>
      </c>
      <c r="F19" s="44"/>
      <c r="G19" s="43">
        <v>30</v>
      </c>
      <c r="H19" s="112">
        <v>44</v>
      </c>
      <c r="I19" s="111">
        <f>'ЮНОШИ '!L180</f>
        <v>0</v>
      </c>
      <c r="J19" s="110">
        <f t="shared" si="1"/>
        <v>12</v>
      </c>
    </row>
    <row r="20" spans="2:10" x14ac:dyDescent="0.25">
      <c r="B20" s="43">
        <v>15</v>
      </c>
      <c r="C20" s="112">
        <v>26</v>
      </c>
      <c r="D20" s="111">
        <f>ДЕВУШКИ!L90</f>
        <v>0</v>
      </c>
      <c r="E20" s="110">
        <f t="shared" si="0"/>
        <v>13</v>
      </c>
      <c r="F20" s="44"/>
      <c r="G20" s="43">
        <v>11</v>
      </c>
      <c r="H20" s="112">
        <v>20</v>
      </c>
      <c r="I20" s="111">
        <f>'ЮНОШИ '!L66</f>
        <v>29.599999999999998</v>
      </c>
      <c r="J20" s="110">
        <f t="shared" si="1"/>
        <v>10</v>
      </c>
    </row>
    <row r="21" spans="2:10" x14ac:dyDescent="0.25">
      <c r="B21" s="43">
        <v>20</v>
      </c>
      <c r="C21" s="112">
        <v>31</v>
      </c>
      <c r="D21" s="111">
        <f>ДЕВУШКИ!L120</f>
        <v>0</v>
      </c>
      <c r="E21" s="110">
        <f t="shared" si="0"/>
        <v>13</v>
      </c>
      <c r="F21" s="44"/>
      <c r="G21" s="43">
        <v>15</v>
      </c>
      <c r="H21" s="112">
        <v>26</v>
      </c>
      <c r="I21" s="111">
        <f>'ЮНОШИ '!L90</f>
        <v>0</v>
      </c>
      <c r="J21" s="110">
        <f t="shared" si="1"/>
        <v>12</v>
      </c>
    </row>
    <row r="22" spans="2:10" x14ac:dyDescent="0.25">
      <c r="B22" s="43">
        <v>2</v>
      </c>
      <c r="C22" s="112">
        <v>7</v>
      </c>
      <c r="D22" s="111">
        <f>ДЕВУШКИ!L12</f>
        <v>38.700000000000003</v>
      </c>
      <c r="E22" s="110">
        <f t="shared" si="0"/>
        <v>1</v>
      </c>
      <c r="F22" s="44"/>
      <c r="G22" s="43">
        <v>20</v>
      </c>
      <c r="H22" s="112">
        <v>31</v>
      </c>
      <c r="I22" s="111">
        <f>'ЮНОШИ '!L120</f>
        <v>0</v>
      </c>
      <c r="J22" s="110">
        <f t="shared" si="1"/>
        <v>12</v>
      </c>
    </row>
    <row r="23" spans="2:10" x14ac:dyDescent="0.25">
      <c r="B23" s="43">
        <v>4</v>
      </c>
      <c r="C23" s="112">
        <v>10</v>
      </c>
      <c r="D23" s="111">
        <f>ДЕВУШКИ!LG24</f>
        <v>0</v>
      </c>
      <c r="E23" s="110">
        <f t="shared" si="0"/>
        <v>13</v>
      </c>
      <c r="F23" s="44"/>
      <c r="G23" s="43">
        <v>32</v>
      </c>
      <c r="H23" s="112">
        <v>46</v>
      </c>
      <c r="I23" s="111">
        <f>'ЮНОШИ '!L192</f>
        <v>0</v>
      </c>
      <c r="J23" s="110">
        <f t="shared" si="1"/>
        <v>12</v>
      </c>
    </row>
    <row r="24" spans="2:10" x14ac:dyDescent="0.25">
      <c r="B24" s="43">
        <v>5</v>
      </c>
      <c r="C24" s="112">
        <v>11</v>
      </c>
      <c r="D24" s="111">
        <f>ДЕВУШКИ!L30</f>
        <v>37</v>
      </c>
      <c r="E24" s="110">
        <f t="shared" si="0"/>
        <v>5</v>
      </c>
      <c r="F24" s="44"/>
      <c r="G24" s="43">
        <v>1</v>
      </c>
      <c r="H24" s="112">
        <v>5</v>
      </c>
      <c r="I24" s="111">
        <f>'ЮНОШИ '!L6</f>
        <v>34.700000000000003</v>
      </c>
      <c r="J24" s="110">
        <f t="shared" si="1"/>
        <v>6</v>
      </c>
    </row>
    <row r="25" spans="2:10" x14ac:dyDescent="0.25">
      <c r="B25" s="43">
        <v>7</v>
      </c>
      <c r="C25" s="112">
        <v>14</v>
      </c>
      <c r="D25" s="111">
        <f>ДЕВУШКИ!L42</f>
        <v>38</v>
      </c>
      <c r="E25" s="110">
        <f t="shared" si="0"/>
        <v>3</v>
      </c>
      <c r="F25" s="44"/>
      <c r="G25" s="43">
        <v>2</v>
      </c>
      <c r="H25" s="112">
        <v>7</v>
      </c>
      <c r="I25" s="111">
        <f>'ЮНОШИ '!L12</f>
        <v>34.400000000000006</v>
      </c>
      <c r="J25" s="110">
        <f t="shared" si="1"/>
        <v>8</v>
      </c>
    </row>
    <row r="26" spans="2:10" x14ac:dyDescent="0.25">
      <c r="B26" s="43">
        <v>8</v>
      </c>
      <c r="C26" s="112">
        <v>17</v>
      </c>
      <c r="D26" s="111">
        <f>ДЕВУШКИ!L48</f>
        <v>35.799999999999997</v>
      </c>
      <c r="E26" s="110">
        <f t="shared" si="0"/>
        <v>7</v>
      </c>
      <c r="F26" s="44"/>
      <c r="G26" s="43">
        <v>4</v>
      </c>
      <c r="H26" s="112">
        <v>10</v>
      </c>
      <c r="I26" s="111">
        <f>'ЮНОШИ '!L24</f>
        <v>37.699999999999996</v>
      </c>
      <c r="J26" s="110">
        <f t="shared" si="1"/>
        <v>1</v>
      </c>
    </row>
    <row r="27" spans="2:10" x14ac:dyDescent="0.25">
      <c r="B27" s="43">
        <v>9</v>
      </c>
      <c r="C27" s="112">
        <v>18</v>
      </c>
      <c r="D27" s="111">
        <f>ДЕВУШКИ!L54</f>
        <v>35.6</v>
      </c>
      <c r="E27" s="110">
        <f t="shared" si="0"/>
        <v>9</v>
      </c>
      <c r="F27" s="44"/>
      <c r="G27" s="43">
        <v>5</v>
      </c>
      <c r="H27" s="112">
        <v>11</v>
      </c>
      <c r="I27" s="111">
        <f>'ЮНОШИ '!L30</f>
        <v>37.400000000000006</v>
      </c>
      <c r="J27" s="110">
        <f t="shared" si="1"/>
        <v>2</v>
      </c>
    </row>
    <row r="28" spans="2:10" x14ac:dyDescent="0.25">
      <c r="B28" s="43">
        <v>11</v>
      </c>
      <c r="C28" s="112">
        <v>20</v>
      </c>
      <c r="D28" s="111">
        <f>ДЕВУШКИ!L66</f>
        <v>35.1</v>
      </c>
      <c r="E28" s="110">
        <f t="shared" si="0"/>
        <v>10</v>
      </c>
      <c r="F28" s="44"/>
      <c r="G28" s="43">
        <v>7</v>
      </c>
      <c r="H28" s="112">
        <v>14</v>
      </c>
      <c r="I28" s="111">
        <f>'ЮНОШИ '!L42</f>
        <v>35.1</v>
      </c>
      <c r="J28" s="110">
        <f t="shared" si="1"/>
        <v>5</v>
      </c>
    </row>
    <row r="29" spans="2:10" x14ac:dyDescent="0.25">
      <c r="B29" s="43">
        <v>13</v>
      </c>
      <c r="C29" s="112">
        <v>23</v>
      </c>
      <c r="D29" s="111">
        <f>ДЕВУШКИ!L78</f>
        <v>32.200000000000003</v>
      </c>
      <c r="E29" s="110">
        <f t="shared" si="0"/>
        <v>12</v>
      </c>
      <c r="F29" s="44"/>
      <c r="G29" s="43">
        <v>8</v>
      </c>
      <c r="H29" s="112">
        <v>17</v>
      </c>
      <c r="I29" s="111">
        <f>'ЮНОШИ '!L48</f>
        <v>35.9</v>
      </c>
      <c r="J29" s="110">
        <f t="shared" si="1"/>
        <v>3</v>
      </c>
    </row>
    <row r="30" spans="2:10" x14ac:dyDescent="0.25">
      <c r="B30" s="43">
        <v>14</v>
      </c>
      <c r="C30" s="112">
        <v>24</v>
      </c>
      <c r="D30" s="111">
        <f>ДЕВУШКИ!L84</f>
        <v>0</v>
      </c>
      <c r="E30" s="110">
        <f t="shared" si="0"/>
        <v>13</v>
      </c>
      <c r="F30" s="44"/>
      <c r="G30" s="43">
        <v>9</v>
      </c>
      <c r="H30" s="112">
        <v>18</v>
      </c>
      <c r="I30" s="111">
        <f>'ЮНОШИ '!L54</f>
        <v>32.9</v>
      </c>
      <c r="J30" s="110">
        <f t="shared" si="1"/>
        <v>9</v>
      </c>
    </row>
    <row r="31" spans="2:10" x14ac:dyDescent="0.25">
      <c r="B31" s="43">
        <v>17</v>
      </c>
      <c r="C31" s="112">
        <v>28</v>
      </c>
      <c r="D31" s="111">
        <f>ДЕВУШКИ!L102</f>
        <v>0</v>
      </c>
      <c r="E31" s="110">
        <f t="shared" si="0"/>
        <v>13</v>
      </c>
      <c r="F31" s="44"/>
      <c r="G31" s="43">
        <v>13</v>
      </c>
      <c r="H31" s="112">
        <v>23</v>
      </c>
      <c r="I31" s="111">
        <f>'ЮНОШИ '!L78</f>
        <v>0</v>
      </c>
      <c r="J31" s="110">
        <f t="shared" si="1"/>
        <v>12</v>
      </c>
    </row>
    <row r="32" spans="2:10" x14ac:dyDescent="0.25">
      <c r="B32" s="43">
        <v>18</v>
      </c>
      <c r="C32" s="112">
        <v>29</v>
      </c>
      <c r="D32" s="111">
        <f>ДЕВУШКИ!L108</f>
        <v>0</v>
      </c>
      <c r="E32" s="110">
        <f t="shared" si="0"/>
        <v>13</v>
      </c>
      <c r="F32" s="44"/>
      <c r="G32" s="43">
        <v>14</v>
      </c>
      <c r="H32" s="112">
        <v>24</v>
      </c>
      <c r="I32" s="111">
        <f>'ЮНОШИ '!L84</f>
        <v>0</v>
      </c>
      <c r="J32" s="110">
        <f t="shared" si="1"/>
        <v>12</v>
      </c>
    </row>
    <row r="33" spans="2:10" x14ac:dyDescent="0.25">
      <c r="B33" s="43">
        <v>19</v>
      </c>
      <c r="C33" s="112">
        <v>30</v>
      </c>
      <c r="D33" s="111">
        <f>ДЕВУШКИ!L114</f>
        <v>0</v>
      </c>
      <c r="E33" s="110">
        <f t="shared" si="0"/>
        <v>13</v>
      </c>
      <c r="F33" s="44"/>
      <c r="G33" s="43">
        <v>17</v>
      </c>
      <c r="H33" s="112">
        <v>28</v>
      </c>
      <c r="I33" s="111">
        <f>'ЮНОШИ '!L102</f>
        <v>0</v>
      </c>
      <c r="J33" s="110">
        <f t="shared" si="1"/>
        <v>12</v>
      </c>
    </row>
    <row r="34" spans="2:10" x14ac:dyDescent="0.25">
      <c r="B34" s="43">
        <v>21</v>
      </c>
      <c r="C34" s="112">
        <v>32</v>
      </c>
      <c r="D34" s="111">
        <f>ДЕВУШКИ!L126</f>
        <v>0</v>
      </c>
      <c r="E34" s="110">
        <f t="shared" si="0"/>
        <v>13</v>
      </c>
      <c r="F34" s="44"/>
      <c r="G34" s="43">
        <v>18</v>
      </c>
      <c r="H34" s="112">
        <v>29</v>
      </c>
      <c r="I34" s="111">
        <f>'ЮНОШИ '!L108</f>
        <v>0</v>
      </c>
      <c r="J34" s="110">
        <f t="shared" si="1"/>
        <v>12</v>
      </c>
    </row>
    <row r="35" spans="2:10" x14ac:dyDescent="0.25">
      <c r="B35" s="43">
        <v>22</v>
      </c>
      <c r="C35" s="112">
        <v>34</v>
      </c>
      <c r="D35" s="111">
        <f>ДЕВУШКИ!L132</f>
        <v>0</v>
      </c>
      <c r="E35" s="110">
        <f t="shared" si="0"/>
        <v>13</v>
      </c>
      <c r="F35" s="44"/>
      <c r="G35" s="43">
        <v>21</v>
      </c>
      <c r="H35" s="112">
        <v>32</v>
      </c>
      <c r="I35" s="111">
        <f>'ЮНОШИ '!L126</f>
        <v>0</v>
      </c>
      <c r="J35" s="110">
        <f t="shared" si="1"/>
        <v>12</v>
      </c>
    </row>
    <row r="36" spans="2:10" x14ac:dyDescent="0.25">
      <c r="B36" s="43">
        <v>23</v>
      </c>
      <c r="C36" s="112">
        <v>36</v>
      </c>
      <c r="D36" s="111">
        <f>ДЕВУШКИ!L138</f>
        <v>0</v>
      </c>
      <c r="E36" s="110">
        <f t="shared" si="0"/>
        <v>13</v>
      </c>
      <c r="F36" s="44"/>
      <c r="G36" s="43">
        <v>22</v>
      </c>
      <c r="H36" s="112">
        <v>34</v>
      </c>
      <c r="I36" s="111">
        <f>'ЮНОШИ '!L132</f>
        <v>0</v>
      </c>
      <c r="J36" s="110">
        <f t="shared" si="1"/>
        <v>12</v>
      </c>
    </row>
    <row r="37" spans="2:10" x14ac:dyDescent="0.25">
      <c r="B37" s="43">
        <v>25</v>
      </c>
      <c r="C37" s="112">
        <v>39</v>
      </c>
      <c r="D37" s="111">
        <f>ДЕВУШКИ!L150</f>
        <v>0</v>
      </c>
      <c r="E37" s="110">
        <f t="shared" si="0"/>
        <v>13</v>
      </c>
      <c r="F37" s="44"/>
      <c r="G37" s="43">
        <v>23</v>
      </c>
      <c r="H37" s="112">
        <v>36</v>
      </c>
      <c r="I37" s="111">
        <f>'ЮНОШИ '!L138</f>
        <v>0</v>
      </c>
      <c r="J37" s="110">
        <f t="shared" si="1"/>
        <v>12</v>
      </c>
    </row>
    <row r="38" spans="2:10" x14ac:dyDescent="0.25">
      <c r="B38" s="43">
        <v>26</v>
      </c>
      <c r="C38" s="112">
        <v>40</v>
      </c>
      <c r="D38" s="111">
        <f>ДЕВУШКИ!L156</f>
        <v>0</v>
      </c>
      <c r="E38" s="110">
        <f t="shared" si="0"/>
        <v>13</v>
      </c>
      <c r="F38" s="44"/>
      <c r="G38" s="43">
        <v>24</v>
      </c>
      <c r="H38" s="112">
        <v>38</v>
      </c>
      <c r="I38" s="111">
        <f>'ЮНОШИ '!L144</f>
        <v>0</v>
      </c>
      <c r="J38" s="110">
        <f t="shared" si="1"/>
        <v>12</v>
      </c>
    </row>
    <row r="39" spans="2:10" x14ac:dyDescent="0.25">
      <c r="B39" s="43">
        <v>28</v>
      </c>
      <c r="C39" s="112">
        <v>42</v>
      </c>
      <c r="D39" s="111">
        <f>ДЕВУШКИ!L168</f>
        <v>0</v>
      </c>
      <c r="E39" s="110">
        <f t="shared" si="0"/>
        <v>13</v>
      </c>
      <c r="F39" s="44"/>
      <c r="G39" s="43">
        <v>25</v>
      </c>
      <c r="H39" s="112">
        <v>39</v>
      </c>
      <c r="I39" s="111">
        <f>'ЮНОШИ '!L150</f>
        <v>0</v>
      </c>
      <c r="J39" s="110">
        <f t="shared" si="1"/>
        <v>12</v>
      </c>
    </row>
    <row r="40" spans="2:10" x14ac:dyDescent="0.25">
      <c r="B40" s="43">
        <v>31</v>
      </c>
      <c r="C40" s="112">
        <v>45</v>
      </c>
      <c r="D40" s="111">
        <f>ДЕВУШКИ!L186</f>
        <v>0</v>
      </c>
      <c r="E40" s="110">
        <f t="shared" si="0"/>
        <v>13</v>
      </c>
      <c r="F40" s="44"/>
      <c r="G40" s="43">
        <v>26</v>
      </c>
      <c r="H40" s="112">
        <v>40</v>
      </c>
      <c r="I40" s="111">
        <f>'ЮНОШИ '!L156</f>
        <v>0</v>
      </c>
      <c r="J40" s="110">
        <f t="shared" si="1"/>
        <v>12</v>
      </c>
    </row>
    <row r="41" spans="2:10" x14ac:dyDescent="0.25">
      <c r="B41" s="43">
        <v>32</v>
      </c>
      <c r="C41" s="112">
        <v>46</v>
      </c>
      <c r="D41" s="111">
        <f>ДЕВУШКИ!L192</f>
        <v>0</v>
      </c>
      <c r="E41" s="110">
        <f t="shared" si="0"/>
        <v>13</v>
      </c>
      <c r="F41" s="44"/>
      <c r="G41" s="43">
        <v>28</v>
      </c>
      <c r="H41" s="112">
        <v>42</v>
      </c>
      <c r="I41" s="111">
        <f>'ЮНОШИ '!L168</f>
        <v>0</v>
      </c>
      <c r="J41" s="110">
        <f t="shared" si="1"/>
        <v>12</v>
      </c>
    </row>
    <row r="42" spans="2:10" x14ac:dyDescent="0.25">
      <c r="B42" s="43">
        <v>34</v>
      </c>
      <c r="C42" s="112">
        <v>48</v>
      </c>
      <c r="D42" s="111">
        <f>ДЕВУШКИ!L204</f>
        <v>0</v>
      </c>
      <c r="E42" s="110">
        <f t="shared" si="0"/>
        <v>13</v>
      </c>
      <c r="F42" s="44"/>
      <c r="G42" s="43">
        <v>31</v>
      </c>
      <c r="H42" s="112">
        <v>45</v>
      </c>
      <c r="I42" s="111">
        <f>'ЮНОШИ '!L186</f>
        <v>0</v>
      </c>
      <c r="J42" s="110">
        <f t="shared" si="1"/>
        <v>12</v>
      </c>
    </row>
    <row r="43" spans="2:10" x14ac:dyDescent="0.25">
      <c r="B43" s="43">
        <v>35</v>
      </c>
      <c r="C43" s="112">
        <v>49</v>
      </c>
      <c r="D43" s="111">
        <f>ДЕВУШКИ!L210</f>
        <v>0</v>
      </c>
      <c r="E43" s="110">
        <f t="shared" si="0"/>
        <v>13</v>
      </c>
      <c r="F43" s="44"/>
      <c r="G43" s="43">
        <v>34</v>
      </c>
      <c r="H43" s="112">
        <v>48</v>
      </c>
      <c r="I43" s="111">
        <f>'ЮНОШИ '!L204</f>
        <v>0</v>
      </c>
      <c r="J43" s="110">
        <f t="shared" si="1"/>
        <v>12</v>
      </c>
    </row>
    <row r="44" spans="2:10" x14ac:dyDescent="0.25">
      <c r="B44" s="43">
        <v>36</v>
      </c>
      <c r="C44" s="112">
        <v>50</v>
      </c>
      <c r="D44" s="111">
        <f>ДЕВУШКИ!L216</f>
        <v>0</v>
      </c>
      <c r="E44" s="110">
        <f t="shared" si="0"/>
        <v>13</v>
      </c>
      <c r="F44" s="44"/>
      <c r="G44" s="43">
        <v>35</v>
      </c>
      <c r="H44" s="112">
        <v>49</v>
      </c>
      <c r="I44" s="111">
        <f>'ЮНОШИ '!L210</f>
        <v>0</v>
      </c>
      <c r="J44" s="110">
        <f t="shared" si="1"/>
        <v>12</v>
      </c>
    </row>
    <row r="45" spans="2:10" x14ac:dyDescent="0.25">
      <c r="B45" s="43">
        <v>37</v>
      </c>
      <c r="C45" s="112">
        <v>51</v>
      </c>
      <c r="D45" s="111">
        <f>ДЕВУШКИ!L222</f>
        <v>0</v>
      </c>
      <c r="E45" s="110">
        <f t="shared" si="0"/>
        <v>13</v>
      </c>
      <c r="F45" s="44"/>
      <c r="G45" s="43">
        <v>36</v>
      </c>
      <c r="H45" s="112">
        <v>50</v>
      </c>
      <c r="I45" s="111">
        <f>'ЮНОШИ '!L216</f>
        <v>0</v>
      </c>
      <c r="J45" s="110">
        <f t="shared" si="1"/>
        <v>12</v>
      </c>
    </row>
    <row r="46" spans="2:10" x14ac:dyDescent="0.25">
      <c r="B46" s="43">
        <v>38</v>
      </c>
      <c r="C46" s="112">
        <v>52</v>
      </c>
      <c r="D46" s="111">
        <f>ДЕВУШКИ!L228</f>
        <v>0</v>
      </c>
      <c r="E46" s="110">
        <f t="shared" si="0"/>
        <v>13</v>
      </c>
      <c r="F46" s="44"/>
      <c r="G46" s="43">
        <v>37</v>
      </c>
      <c r="H46" s="112">
        <v>51</v>
      </c>
      <c r="I46" s="111">
        <f>'ЮНОШИ '!L222</f>
        <v>0</v>
      </c>
      <c r="J46" s="110">
        <f t="shared" si="1"/>
        <v>12</v>
      </c>
    </row>
    <row r="47" spans="2:10" x14ac:dyDescent="0.25">
      <c r="B47" s="43">
        <v>39</v>
      </c>
      <c r="C47" s="112">
        <v>53</v>
      </c>
      <c r="D47" s="111">
        <f>ДЕВУШКИ!L234</f>
        <v>0</v>
      </c>
      <c r="E47" s="110">
        <f t="shared" si="0"/>
        <v>13</v>
      </c>
      <c r="F47" s="44"/>
      <c r="G47" s="43">
        <v>38</v>
      </c>
      <c r="H47" s="112">
        <v>52</v>
      </c>
      <c r="I47" s="111">
        <f>'ЮНОШИ '!L228</f>
        <v>0</v>
      </c>
      <c r="J47" s="110">
        <f t="shared" si="1"/>
        <v>12</v>
      </c>
    </row>
    <row r="48" spans="2:10" x14ac:dyDescent="0.25">
      <c r="B48" s="43">
        <v>40</v>
      </c>
      <c r="C48" s="112">
        <v>55</v>
      </c>
      <c r="D48" s="111">
        <f>ДЕВУШКИ!L240</f>
        <v>0</v>
      </c>
      <c r="E48" s="110">
        <f t="shared" si="0"/>
        <v>13</v>
      </c>
      <c r="F48" s="44"/>
      <c r="G48" s="43">
        <v>40</v>
      </c>
      <c r="H48" s="112">
        <v>55</v>
      </c>
      <c r="I48" s="111">
        <f>'ЮНОШИ '!L240</f>
        <v>0</v>
      </c>
      <c r="J48" s="110">
        <f t="shared" si="1"/>
        <v>12</v>
      </c>
    </row>
    <row r="49" spans="2:10" x14ac:dyDescent="0.25">
      <c r="B49" s="43">
        <v>42</v>
      </c>
      <c r="C49" s="112">
        <v>58</v>
      </c>
      <c r="D49" s="111">
        <f>ДЕВУШКИ!L252</f>
        <v>0</v>
      </c>
      <c r="E49" s="110">
        <f t="shared" si="0"/>
        <v>13</v>
      </c>
      <c r="F49" s="44"/>
      <c r="G49" s="43">
        <v>42</v>
      </c>
      <c r="H49" s="112">
        <v>58</v>
      </c>
      <c r="I49" s="111">
        <f>'ЮНОШИ '!L252</f>
        <v>0</v>
      </c>
      <c r="J49" s="110">
        <f t="shared" si="1"/>
        <v>12</v>
      </c>
    </row>
    <row r="50" spans="2:10" x14ac:dyDescent="0.25">
      <c r="B50" s="43">
        <v>44</v>
      </c>
      <c r="C50" s="112">
        <v>63</v>
      </c>
      <c r="D50" s="111">
        <f>ДЕВУШКИ!L264</f>
        <v>0</v>
      </c>
      <c r="E50" s="110">
        <f t="shared" si="0"/>
        <v>13</v>
      </c>
      <c r="F50" s="44"/>
      <c r="G50" s="43">
        <v>44</v>
      </c>
      <c r="H50" s="112">
        <v>63</v>
      </c>
      <c r="I50" s="111">
        <f>'ЮНОШИ '!L264</f>
        <v>0</v>
      </c>
      <c r="J50" s="110">
        <f t="shared" si="1"/>
        <v>12</v>
      </c>
    </row>
    <row r="51" spans="2:10" x14ac:dyDescent="0.25">
      <c r="B51" s="43">
        <v>45</v>
      </c>
      <c r="C51" s="112">
        <v>67</v>
      </c>
      <c r="D51" s="111">
        <f>ДЕВУШКИ!L270</f>
        <v>0</v>
      </c>
      <c r="E51" s="110">
        <f t="shared" si="0"/>
        <v>13</v>
      </c>
      <c r="F51" s="44"/>
      <c r="G51" s="43">
        <v>45</v>
      </c>
      <c r="H51" s="112">
        <v>67</v>
      </c>
      <c r="I51" s="111">
        <f>'ЮНОШИ '!L270</f>
        <v>0</v>
      </c>
      <c r="J51" s="110">
        <f t="shared" si="1"/>
        <v>12</v>
      </c>
    </row>
    <row r="52" spans="2:10" x14ac:dyDescent="0.25">
      <c r="B52" s="43">
        <v>46</v>
      </c>
      <c r="C52" s="112">
        <v>75</v>
      </c>
      <c r="D52" s="111">
        <f>ДЕВУШКИ!L276</f>
        <v>0</v>
      </c>
      <c r="E52" s="110">
        <f t="shared" si="0"/>
        <v>13</v>
      </c>
      <c r="F52" s="44"/>
      <c r="G52" s="43">
        <v>46</v>
      </c>
      <c r="H52" s="112">
        <v>75</v>
      </c>
      <c r="I52" s="111">
        <f>'ЮНОШИ '!L276</f>
        <v>0</v>
      </c>
      <c r="J52" s="110">
        <f t="shared" si="1"/>
        <v>12</v>
      </c>
    </row>
    <row r="53" spans="2:10" x14ac:dyDescent="0.25">
      <c r="B53" s="43">
        <v>47</v>
      </c>
      <c r="C53" s="112" t="s">
        <v>457</v>
      </c>
      <c r="D53" s="111">
        <f>ДЕВУШКИ!L282</f>
        <v>0</v>
      </c>
      <c r="E53" s="110">
        <f t="shared" si="0"/>
        <v>13</v>
      </c>
      <c r="G53" s="43">
        <v>47</v>
      </c>
      <c r="H53" s="112" t="s">
        <v>457</v>
      </c>
      <c r="I53" s="111">
        <f>'ЮНОШИ '!L282</f>
        <v>0</v>
      </c>
      <c r="J53" s="110">
        <f t="shared" si="1"/>
        <v>12</v>
      </c>
    </row>
  </sheetData>
  <autoFilter ref="G5:J5">
    <sortState ref="G6:J53">
      <sortCondition ref="J5"/>
    </sortState>
  </autoFilter>
  <mergeCells count="3">
    <mergeCell ref="A1:J1"/>
    <mergeCell ref="B3:E3"/>
    <mergeCell ref="G3:J3"/>
  </mergeCells>
  <conditionalFormatting sqref="E6:E53 J6:J5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ДЕВУШКИ</vt:lpstr>
      <vt:lpstr>ДЕВУШКИ (ЛИЧ)</vt:lpstr>
      <vt:lpstr>ЮНОШИ </vt:lpstr>
      <vt:lpstr>ЮНОШИ (ЛИЧ)</vt:lpstr>
      <vt:lpstr>личники</vt:lpstr>
      <vt:lpstr>итоговый</vt:lpstr>
      <vt:lpstr>группа А </vt:lpstr>
      <vt:lpstr>группа Б</vt:lpstr>
      <vt:lpstr>итоговый (по местам)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2021-02-07T05:47:37Z</dcterms:modified>
</cp:coreProperties>
</file>