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ГРУППА &quot;А&quot;" sheetId="23" r:id="rId1"/>
    <sheet name="ГРУППА &quot;А&quot; (по местам)" sheetId="29" r:id="rId2"/>
    <sheet name="ГРУППА &quot;Б&quot;" sheetId="25" r:id="rId3"/>
    <sheet name="КОЛ-ВО ЧЕЛОВЕК" sheetId="24" state="hidden" r:id="rId4"/>
    <sheet name="ГРУППА &quot;Б&quot; (по местам)" sheetId="27" r:id="rId5"/>
    <sheet name="ОБЩ" sheetId="19" state="hidden" r:id="rId6"/>
    <sheet name="кол-во" sheetId="28" state="hidden" r:id="rId7"/>
  </sheets>
  <definedNames>
    <definedName name="_xlnm._FilterDatabase" localSheetId="0" hidden="1">'ГРУППА "А"'!#REF!</definedName>
    <definedName name="_xlnm._FilterDatabase" localSheetId="1" hidden="1">'ГРУППА "А" (по местам)'!$G$6:$I$6</definedName>
    <definedName name="_xlnm._FilterDatabase" localSheetId="2" hidden="1">'ГРУППА "Б"'!#REF!</definedName>
    <definedName name="_xlnm._FilterDatabase" localSheetId="4" hidden="1">'ГРУППА "Б" (по местам)'!$F$6:$H$6</definedName>
    <definedName name="_xlnm._FilterDatabase" localSheetId="6" hidden="1">'кол-во'!$A$1:$B$1</definedName>
    <definedName name="_xlnm._FilterDatabase" localSheetId="3" hidden="1">'КОЛ-ВО ЧЕЛОВЕК'!$D$1:$E$1</definedName>
    <definedName name="_xlnm._FilterDatabase" localSheetId="5" hidden="1">ОБЩ!$A$7:$I$7</definedName>
  </definedNames>
  <calcPr calcId="145621"/>
</workbook>
</file>

<file path=xl/calcChain.xml><?xml version="1.0" encoding="utf-8"?>
<calcChain xmlns="http://schemas.openxmlformats.org/spreadsheetml/2006/main">
  <c r="J32" i="29" l="1"/>
  <c r="E32" i="29"/>
  <c r="J31" i="29"/>
  <c r="I15" i="29"/>
  <c r="E31" i="29"/>
  <c r="D14" i="29"/>
  <c r="J30" i="29"/>
  <c r="I17" i="29"/>
  <c r="E30" i="29"/>
  <c r="D16" i="29"/>
  <c r="J29" i="29"/>
  <c r="I14" i="29"/>
  <c r="E29" i="29"/>
  <c r="D31" i="29"/>
  <c r="J28" i="29"/>
  <c r="I24" i="29"/>
  <c r="E28" i="29"/>
  <c r="D21" i="29"/>
  <c r="J27" i="29"/>
  <c r="I21" i="29"/>
  <c r="E27" i="29"/>
  <c r="D11" i="29"/>
  <c r="J26" i="29"/>
  <c r="I25" i="29"/>
  <c r="E26" i="29"/>
  <c r="D23" i="29"/>
  <c r="J25" i="29"/>
  <c r="I11" i="29"/>
  <c r="E25" i="29"/>
  <c r="D13" i="29"/>
  <c r="J24" i="29"/>
  <c r="I12" i="29"/>
  <c r="E24" i="29"/>
  <c r="D20" i="29"/>
  <c r="J23" i="29"/>
  <c r="I8" i="29"/>
  <c r="E23" i="29"/>
  <c r="D30" i="29"/>
  <c r="J22" i="29"/>
  <c r="I26" i="29"/>
  <c r="E22" i="29"/>
  <c r="D17" i="29"/>
  <c r="J21" i="29"/>
  <c r="I23" i="29"/>
  <c r="E21" i="29"/>
  <c r="D12" i="29"/>
  <c r="J20" i="29"/>
  <c r="I7" i="29"/>
  <c r="E20" i="29"/>
  <c r="D8" i="29"/>
  <c r="J19" i="29"/>
  <c r="I16" i="29"/>
  <c r="E19" i="29"/>
  <c r="D22" i="29"/>
  <c r="J18" i="29"/>
  <c r="I22" i="29"/>
  <c r="E18" i="29"/>
  <c r="D29" i="29"/>
  <c r="J17" i="29"/>
  <c r="I27" i="29"/>
  <c r="E17" i="29"/>
  <c r="D24" i="29"/>
  <c r="J16" i="29"/>
  <c r="I13" i="29"/>
  <c r="E16" i="29"/>
  <c r="D28" i="29"/>
  <c r="J15" i="29"/>
  <c r="I31" i="29"/>
  <c r="E15" i="29"/>
  <c r="D25" i="29"/>
  <c r="J14" i="29"/>
  <c r="I28" i="29"/>
  <c r="E14" i="29"/>
  <c r="D15" i="29"/>
  <c r="J13" i="29"/>
  <c r="I20" i="29"/>
  <c r="E13" i="29"/>
  <c r="D27" i="29"/>
  <c r="J12" i="29"/>
  <c r="I18" i="29"/>
  <c r="E12" i="29"/>
  <c r="D19" i="29"/>
  <c r="J11" i="29"/>
  <c r="I19" i="29"/>
  <c r="E11" i="29"/>
  <c r="D10" i="29"/>
  <c r="J10" i="29"/>
  <c r="I30" i="29"/>
  <c r="E10" i="29"/>
  <c r="D7" i="29"/>
  <c r="J9" i="29"/>
  <c r="I10" i="29"/>
  <c r="E9" i="29"/>
  <c r="D18" i="29"/>
  <c r="J8" i="29"/>
  <c r="I29" i="29"/>
  <c r="E8" i="29"/>
  <c r="D26" i="29"/>
  <c r="J7" i="29"/>
  <c r="I9" i="29"/>
  <c r="E7" i="29"/>
  <c r="D9" i="29"/>
  <c r="I28" i="27" l="1"/>
  <c r="H9" i="27"/>
  <c r="D28" i="27"/>
  <c r="C15" i="27"/>
  <c r="I27" i="27"/>
  <c r="H12" i="27"/>
  <c r="D27" i="27"/>
  <c r="C28" i="27"/>
  <c r="I26" i="27"/>
  <c r="H28" i="27"/>
  <c r="D26" i="27"/>
  <c r="C27" i="27"/>
  <c r="I25" i="27"/>
  <c r="H7" i="27"/>
  <c r="D25" i="27"/>
  <c r="C8" i="27"/>
  <c r="I24" i="27"/>
  <c r="H8" i="27"/>
  <c r="D24" i="27"/>
  <c r="C7" i="27"/>
  <c r="I23" i="27"/>
  <c r="H17" i="27"/>
  <c r="D23" i="27"/>
  <c r="C24" i="27"/>
  <c r="I22" i="27"/>
  <c r="H26" i="27"/>
  <c r="D22" i="27"/>
  <c r="C26" i="27"/>
  <c r="I21" i="27"/>
  <c r="H13" i="27"/>
  <c r="D21" i="27"/>
  <c r="C10" i="27"/>
  <c r="I20" i="27"/>
  <c r="H19" i="27"/>
  <c r="D20" i="27"/>
  <c r="C22" i="27"/>
  <c r="I19" i="27"/>
  <c r="H21" i="27"/>
  <c r="D19" i="27"/>
  <c r="C11" i="27"/>
  <c r="I18" i="27"/>
  <c r="H25" i="27"/>
  <c r="D18" i="27"/>
  <c r="C18" i="27"/>
  <c r="I17" i="27"/>
  <c r="H14" i="27"/>
  <c r="D17" i="27"/>
  <c r="C21" i="27"/>
  <c r="I16" i="27"/>
  <c r="H27" i="27"/>
  <c r="D16" i="27"/>
  <c r="C17" i="27"/>
  <c r="I15" i="27"/>
  <c r="H20" i="27"/>
  <c r="D15" i="27"/>
  <c r="C13" i="27"/>
  <c r="I14" i="27"/>
  <c r="H15" i="27"/>
  <c r="D14" i="27"/>
  <c r="C12" i="27"/>
  <c r="I13" i="27"/>
  <c r="H10" i="27"/>
  <c r="D13" i="27"/>
  <c r="C14" i="27"/>
  <c r="I12" i="27"/>
  <c r="H22" i="27"/>
  <c r="D12" i="27"/>
  <c r="C20" i="27"/>
  <c r="I11" i="27"/>
  <c r="H18" i="27"/>
  <c r="D11" i="27"/>
  <c r="C9" i="27"/>
  <c r="I10" i="27"/>
  <c r="H23" i="27"/>
  <c r="D10" i="27"/>
  <c r="C19" i="27"/>
  <c r="I9" i="27"/>
  <c r="H11" i="27"/>
  <c r="D9" i="27"/>
  <c r="C16" i="27"/>
  <c r="I8" i="27"/>
  <c r="H16" i="27"/>
  <c r="D8" i="27"/>
  <c r="C23" i="27"/>
  <c r="I7" i="27"/>
  <c r="H24" i="27"/>
  <c r="D7" i="27"/>
  <c r="C25" i="27"/>
  <c r="I28" i="25"/>
  <c r="H28" i="25"/>
  <c r="D28" i="25"/>
  <c r="C28" i="25"/>
  <c r="I27" i="25"/>
  <c r="H27" i="25"/>
  <c r="D27" i="25"/>
  <c r="C27" i="25"/>
  <c r="I26" i="25"/>
  <c r="H26" i="25"/>
  <c r="D26" i="25"/>
  <c r="C26" i="25"/>
  <c r="I25" i="25"/>
  <c r="H25" i="25"/>
  <c r="D25" i="25"/>
  <c r="C25" i="25"/>
  <c r="I24" i="25"/>
  <c r="H24" i="25"/>
  <c r="D24" i="25"/>
  <c r="C24" i="25"/>
  <c r="I23" i="25"/>
  <c r="H23" i="25"/>
  <c r="D23" i="25"/>
  <c r="C23" i="25"/>
  <c r="I22" i="25"/>
  <c r="H22" i="25"/>
  <c r="D22" i="25"/>
  <c r="C22" i="25"/>
  <c r="I21" i="25"/>
  <c r="H21" i="25"/>
  <c r="D21" i="25"/>
  <c r="C21" i="25"/>
  <c r="I20" i="25"/>
  <c r="H20" i="25"/>
  <c r="D20" i="25"/>
  <c r="C20" i="25"/>
  <c r="I19" i="25"/>
  <c r="H19" i="25"/>
  <c r="D19" i="25"/>
  <c r="C19" i="25"/>
  <c r="I18" i="25"/>
  <c r="H18" i="25"/>
  <c r="D18" i="25"/>
  <c r="C18" i="25"/>
  <c r="I17" i="25"/>
  <c r="H17" i="25"/>
  <c r="D17" i="25"/>
  <c r="C17" i="25"/>
  <c r="I16" i="25"/>
  <c r="H16" i="25"/>
  <c r="D16" i="25"/>
  <c r="C16" i="25"/>
  <c r="I15" i="25"/>
  <c r="H15" i="25"/>
  <c r="D15" i="25"/>
  <c r="C15" i="25"/>
  <c r="I14" i="25"/>
  <c r="H14" i="25"/>
  <c r="D14" i="25"/>
  <c r="C14" i="25"/>
  <c r="I13" i="25"/>
  <c r="H13" i="25"/>
  <c r="D13" i="25"/>
  <c r="C13" i="25"/>
  <c r="I12" i="25"/>
  <c r="H12" i="25"/>
  <c r="D12" i="25"/>
  <c r="C12" i="25"/>
  <c r="I11" i="25"/>
  <c r="H11" i="25"/>
  <c r="D11" i="25"/>
  <c r="C11" i="25"/>
  <c r="I10" i="25"/>
  <c r="H10" i="25"/>
  <c r="D10" i="25"/>
  <c r="C10" i="25"/>
  <c r="I9" i="25"/>
  <c r="H9" i="25"/>
  <c r="D9" i="25"/>
  <c r="C9" i="25"/>
  <c r="I8" i="25"/>
  <c r="H8" i="25"/>
  <c r="D8" i="25"/>
  <c r="C8" i="25"/>
  <c r="I7" i="25"/>
  <c r="H7" i="25"/>
  <c r="D7" i="25"/>
  <c r="C7" i="25"/>
  <c r="J32" i="23"/>
  <c r="E32" i="23"/>
  <c r="J31" i="23"/>
  <c r="I31" i="23"/>
  <c r="E31" i="23"/>
  <c r="D31" i="23"/>
  <c r="J30" i="23"/>
  <c r="I30" i="23"/>
  <c r="E30" i="23"/>
  <c r="D30" i="23"/>
  <c r="J29" i="23"/>
  <c r="I29" i="23"/>
  <c r="E29" i="23"/>
  <c r="D29" i="23"/>
  <c r="J28" i="23"/>
  <c r="I28" i="23"/>
  <c r="E28" i="23"/>
  <c r="D28" i="23"/>
  <c r="J27" i="23"/>
  <c r="I27" i="23"/>
  <c r="E27" i="23"/>
  <c r="D27" i="23"/>
  <c r="J26" i="23"/>
  <c r="I26" i="23"/>
  <c r="E26" i="23"/>
  <c r="D26" i="23"/>
  <c r="J25" i="23"/>
  <c r="I25" i="23"/>
  <c r="E25" i="23"/>
  <c r="D25" i="23"/>
  <c r="J24" i="23"/>
  <c r="I24" i="23"/>
  <c r="E24" i="23"/>
  <c r="D24" i="23"/>
  <c r="J23" i="23"/>
  <c r="I23" i="23"/>
  <c r="E23" i="23"/>
  <c r="D23" i="23"/>
  <c r="J22" i="23"/>
  <c r="I22" i="23"/>
  <c r="E22" i="23"/>
  <c r="D22" i="23"/>
  <c r="J21" i="23"/>
  <c r="I21" i="23"/>
  <c r="E21" i="23"/>
  <c r="D21" i="23"/>
  <c r="J20" i="23"/>
  <c r="I20" i="23"/>
  <c r="E20" i="23"/>
  <c r="D20" i="23"/>
  <c r="J19" i="23"/>
  <c r="I19" i="23"/>
  <c r="E19" i="23"/>
  <c r="D19" i="23"/>
  <c r="J18" i="23"/>
  <c r="I18" i="23"/>
  <c r="E18" i="23"/>
  <c r="D18" i="23"/>
  <c r="J17" i="23"/>
  <c r="I17" i="23"/>
  <c r="E17" i="23"/>
  <c r="D17" i="23"/>
  <c r="J16" i="23"/>
  <c r="I16" i="23"/>
  <c r="E16" i="23"/>
  <c r="D16" i="23"/>
  <c r="J15" i="23"/>
  <c r="I15" i="23"/>
  <c r="E15" i="23"/>
  <c r="D15" i="23"/>
  <c r="J14" i="23"/>
  <c r="I14" i="23"/>
  <c r="E14" i="23"/>
  <c r="D14" i="23"/>
  <c r="J13" i="23"/>
  <c r="I13" i="23"/>
  <c r="E13" i="23"/>
  <c r="D13" i="23"/>
  <c r="J12" i="23"/>
  <c r="I12" i="23"/>
  <c r="E12" i="23"/>
  <c r="D12" i="23"/>
  <c r="J11" i="23"/>
  <c r="I11" i="23"/>
  <c r="E11" i="23"/>
  <c r="D11" i="23"/>
  <c r="J10" i="23"/>
  <c r="I10" i="23"/>
  <c r="E10" i="23"/>
  <c r="D10" i="23"/>
  <c r="J9" i="23"/>
  <c r="I9" i="23"/>
  <c r="E9" i="23"/>
  <c r="D9" i="23"/>
  <c r="J8" i="23"/>
  <c r="I8" i="23"/>
  <c r="E8" i="23"/>
  <c r="D8" i="23"/>
  <c r="J7" i="23"/>
  <c r="I7" i="23"/>
  <c r="E7" i="23"/>
  <c r="D7" i="23"/>
  <c r="I48" i="19" l="1"/>
  <c r="H48" i="19"/>
  <c r="D48" i="19"/>
  <c r="C48" i="19"/>
  <c r="I43" i="19"/>
  <c r="H43" i="19"/>
  <c r="D43" i="19"/>
  <c r="C43" i="19"/>
  <c r="I41" i="19"/>
  <c r="H41" i="19"/>
  <c r="D41" i="19"/>
  <c r="C41" i="19"/>
  <c r="I40" i="19"/>
  <c r="H40" i="19"/>
  <c r="D40" i="19"/>
  <c r="C40" i="19"/>
  <c r="I37" i="19"/>
  <c r="H37" i="19"/>
  <c r="D37" i="19"/>
  <c r="C37" i="19"/>
  <c r="I33" i="19"/>
  <c r="H33" i="19"/>
  <c r="D33" i="19"/>
  <c r="C33" i="19"/>
  <c r="I31" i="19"/>
  <c r="H31" i="19"/>
  <c r="D31" i="19"/>
  <c r="C31" i="19"/>
  <c r="I28" i="19"/>
  <c r="H28" i="19"/>
  <c r="D28" i="19"/>
  <c r="C28" i="19"/>
  <c r="I27" i="19"/>
  <c r="H27" i="19"/>
  <c r="D27" i="19"/>
  <c r="C27" i="19"/>
  <c r="I26" i="19"/>
  <c r="H26" i="19"/>
  <c r="D26" i="19"/>
  <c r="C26" i="19"/>
  <c r="I23" i="19"/>
  <c r="H23" i="19"/>
  <c r="D23" i="19"/>
  <c r="C23" i="19"/>
  <c r="I22" i="19"/>
  <c r="H22" i="19"/>
  <c r="D22" i="19"/>
  <c r="C22" i="19"/>
  <c r="I21" i="19"/>
  <c r="H21" i="19"/>
  <c r="D21" i="19"/>
  <c r="C21" i="19"/>
  <c r="I19" i="19"/>
  <c r="H19" i="19"/>
  <c r="D19" i="19"/>
  <c r="C19" i="19"/>
  <c r="I17" i="19"/>
  <c r="H17" i="19"/>
  <c r="D17" i="19"/>
  <c r="C17" i="19"/>
  <c r="I15" i="19"/>
  <c r="H15" i="19"/>
  <c r="D15" i="19"/>
  <c r="C15" i="19"/>
  <c r="I13" i="19"/>
  <c r="H13" i="19"/>
  <c r="D13" i="19"/>
  <c r="C13" i="19"/>
  <c r="I12" i="19"/>
  <c r="H12" i="19"/>
  <c r="D12" i="19"/>
  <c r="C12" i="19"/>
  <c r="I10" i="19"/>
  <c r="H10" i="19"/>
  <c r="D10" i="19"/>
  <c r="C10" i="19"/>
  <c r="I9" i="19"/>
  <c r="H9" i="19"/>
  <c r="D9" i="19"/>
  <c r="C9" i="19"/>
  <c r="I8" i="19"/>
  <c r="H8" i="19"/>
  <c r="D8" i="19"/>
  <c r="C8" i="19"/>
  <c r="I55" i="19"/>
  <c r="H55" i="19"/>
  <c r="D55" i="19"/>
  <c r="C55" i="19"/>
  <c r="I54" i="19"/>
  <c r="H54" i="19"/>
  <c r="D54" i="19"/>
  <c r="C54" i="19"/>
  <c r="I53" i="19"/>
  <c r="H53" i="19"/>
  <c r="D53" i="19"/>
  <c r="C53" i="19"/>
  <c r="I52" i="19"/>
  <c r="H52" i="19"/>
  <c r="D52" i="19"/>
  <c r="C52" i="19"/>
  <c r="I51" i="19"/>
  <c r="H51" i="19"/>
  <c r="D51" i="19"/>
  <c r="C51" i="19"/>
  <c r="I50" i="19"/>
  <c r="H50" i="19"/>
  <c r="D50" i="19"/>
  <c r="C50" i="19"/>
  <c r="I49" i="19"/>
  <c r="H49" i="19"/>
  <c r="D49" i="19"/>
  <c r="C49" i="19"/>
  <c r="I47" i="19"/>
  <c r="H47" i="19"/>
  <c r="D47" i="19"/>
  <c r="C47" i="19"/>
  <c r="I46" i="19"/>
  <c r="H46" i="19"/>
  <c r="D46" i="19"/>
  <c r="C46" i="19"/>
  <c r="I45" i="19"/>
  <c r="H45" i="19"/>
  <c r="D45" i="19"/>
  <c r="C45" i="19"/>
  <c r="I44" i="19"/>
  <c r="H44" i="19"/>
  <c r="D44" i="19"/>
  <c r="C44" i="19"/>
  <c r="I42" i="19"/>
  <c r="H42" i="19"/>
  <c r="D42" i="19"/>
  <c r="C42" i="19"/>
  <c r="I39" i="19"/>
  <c r="H39" i="19"/>
  <c r="D39" i="19"/>
  <c r="C39" i="19"/>
  <c r="I38" i="19"/>
  <c r="H38" i="19"/>
  <c r="D38" i="19"/>
  <c r="C38" i="19"/>
  <c r="I36" i="19"/>
  <c r="H36" i="19"/>
  <c r="D36" i="19"/>
  <c r="C36" i="19"/>
  <c r="I35" i="19"/>
  <c r="H35" i="19"/>
  <c r="D35" i="19"/>
  <c r="C35" i="19"/>
  <c r="I34" i="19"/>
  <c r="H34" i="19"/>
  <c r="D34" i="19"/>
  <c r="C34" i="19"/>
  <c r="I32" i="19"/>
  <c r="H32" i="19"/>
  <c r="D32" i="19"/>
  <c r="C32" i="19"/>
  <c r="I30" i="19"/>
  <c r="H30" i="19"/>
  <c r="D30" i="19"/>
  <c r="C30" i="19"/>
  <c r="I29" i="19"/>
  <c r="H29" i="19"/>
  <c r="D29" i="19"/>
  <c r="C29" i="19"/>
  <c r="I25" i="19"/>
  <c r="H25" i="19"/>
  <c r="D25" i="19"/>
  <c r="C25" i="19"/>
  <c r="I24" i="19"/>
  <c r="H24" i="19"/>
  <c r="D24" i="19"/>
  <c r="C24" i="19"/>
  <c r="I20" i="19"/>
  <c r="H20" i="19"/>
  <c r="D20" i="19"/>
  <c r="C20" i="19"/>
  <c r="I18" i="19"/>
  <c r="H18" i="19"/>
  <c r="D18" i="19"/>
  <c r="C18" i="19"/>
  <c r="I16" i="19"/>
  <c r="H16" i="19"/>
  <c r="D16" i="19"/>
  <c r="C16" i="19"/>
  <c r="I14" i="19"/>
  <c r="H14" i="19"/>
  <c r="D14" i="19"/>
  <c r="C14" i="19"/>
  <c r="I11" i="19"/>
  <c r="H11" i="19"/>
  <c r="D11" i="19"/>
  <c r="C11" i="19"/>
</calcChain>
</file>

<file path=xl/sharedStrings.xml><?xml version="1.0" encoding="utf-8"?>
<sst xmlns="http://schemas.openxmlformats.org/spreadsheetml/2006/main" count="94" uniqueCount="15">
  <si>
    <t>Итоговые результаты городских соревнований «Президентские состязания «Стратуют все!» среди 1-4 классов. Эстафета 4 х 100 м</t>
  </si>
  <si>
    <t>ШКОЛА</t>
  </si>
  <si>
    <t xml:space="preserve">РЕЗУЛЬТАТ </t>
  </si>
  <si>
    <t>МЕСТО</t>
  </si>
  <si>
    <t>17 инт</t>
  </si>
  <si>
    <t>ЦО</t>
  </si>
  <si>
    <t>мальчики</t>
  </si>
  <si>
    <t>девочки</t>
  </si>
  <si>
    <t>13.09.2018  Центральный стадион</t>
  </si>
  <si>
    <t>№ ОУ</t>
  </si>
  <si>
    <t>всего</t>
  </si>
  <si>
    <t>01:09,7 (снята)</t>
  </si>
  <si>
    <t>01:06,1 (снята)</t>
  </si>
  <si>
    <t>01:09,3 (снята)</t>
  </si>
  <si>
    <t>13.09.2019  Центральный стадион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</si>
</sst>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/>
    <xf numFmtId="0" fontId="2" fillId="0" borderId="1" xfId="0" applyFont="1" applyBorder="1" applyAlignment="1">
      <alignment horizontal="center"/>
    </xf>
    <xf numFmtId="0" fontId="5" fillId="0" borderId="0" xfId="0" applyFont="1" applyAlignment="1"/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6" fillId="0" borderId="0" xfId="0" applyFont="1" applyAlignment="1"/>
    <xf numFmtId="164" fontId="11" fillId="0" borderId="1" xfId="0" applyNumberFormat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" fillId="0" borderId="0" xfId="1"/>
    <xf numFmtId="0" fontId="14" fillId="5" borderId="1" xfId="1" applyFont="1" applyFill="1" applyBorder="1" applyAlignment="1">
      <alignment horizontal="center" vertical="center" wrapText="1"/>
    </xf>
    <xf numFmtId="0" fontId="15" fillId="6" borderId="1" xfId="1" applyFont="1" applyFill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15" fillId="4" borderId="5" xfId="1" applyFont="1" applyFill="1" applyBorder="1" applyAlignment="1">
      <alignment horizontal="center" vertical="center" wrapText="1"/>
    </xf>
    <xf numFmtId="0" fontId="14" fillId="4" borderId="5" xfId="1" applyFont="1" applyFill="1" applyBorder="1" applyAlignment="1">
      <alignment horizontal="center" vertical="center" wrapText="1"/>
    </xf>
    <xf numFmtId="0" fontId="0" fillId="6" borderId="0" xfId="0" applyFill="1"/>
    <xf numFmtId="0" fontId="0" fillId="5" borderId="0" xfId="0" applyFill="1"/>
    <xf numFmtId="0" fontId="4" fillId="0" borderId="0" xfId="0" applyFont="1" applyAlignment="1">
      <alignment horizontal="center" wrapText="1"/>
    </xf>
    <xf numFmtId="0" fontId="10" fillId="2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2">
    <dxf>
      <fill>
        <patternFill patternType="solid">
          <fgColor rgb="FF00B050"/>
          <bgColor rgb="FF000000"/>
        </patternFill>
      </fill>
    </dxf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32"/>
  <sheetViews>
    <sheetView topLeftCell="A4" workbookViewId="0">
      <selection activeCell="O8" sqref="O8"/>
    </sheetView>
  </sheetViews>
  <sheetFormatPr defaultRowHeight="15" x14ac:dyDescent="0.25"/>
  <cols>
    <col min="1" max="1" width="7.7109375" customWidth="1"/>
    <col min="2" max="2" width="20.7109375" customWidth="1"/>
    <col min="3" max="3" width="20.7109375" hidden="1" customWidth="1"/>
    <col min="4" max="4" width="10.7109375" customWidth="1"/>
    <col min="5" max="5" width="10.7109375" hidden="1" customWidth="1"/>
    <col min="6" max="6" width="4.7109375" customWidth="1"/>
    <col min="7" max="7" width="7.7109375" customWidth="1"/>
    <col min="8" max="8" width="20.7109375" customWidth="1"/>
    <col min="9" max="9" width="10.7109375" customWidth="1"/>
    <col min="10" max="10" width="10.7109375" hidden="1" customWidth="1"/>
  </cols>
  <sheetData>
    <row r="1" spans="1:19" ht="38.25" customHeight="1" x14ac:dyDescent="0.3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"/>
      <c r="L1" s="2"/>
      <c r="M1" s="2"/>
      <c r="N1" s="2"/>
      <c r="O1" s="2"/>
      <c r="P1" s="2"/>
      <c r="Q1" s="2"/>
      <c r="R1" s="2"/>
      <c r="S1" s="2"/>
    </row>
    <row r="2" spans="1:19" ht="18.75" x14ac:dyDescent="0.3">
      <c r="A2" s="4"/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25">
      <c r="G3" s="12" t="s">
        <v>14</v>
      </c>
      <c r="H3" s="12"/>
      <c r="I3" s="12"/>
      <c r="J3" s="12"/>
    </row>
    <row r="5" spans="1:19" ht="15.75" x14ac:dyDescent="0.25">
      <c r="A5" s="29" t="s">
        <v>6</v>
      </c>
      <c r="B5" s="29"/>
      <c r="C5" s="29"/>
      <c r="D5" s="29"/>
      <c r="E5" s="29"/>
      <c r="G5" s="30" t="s">
        <v>7</v>
      </c>
      <c r="H5" s="30"/>
      <c r="I5" s="30"/>
      <c r="J5" s="30"/>
    </row>
    <row r="6" spans="1:19" ht="17.25" customHeight="1" x14ac:dyDescent="0.25">
      <c r="A6" s="3" t="s">
        <v>1</v>
      </c>
      <c r="B6" s="3" t="s">
        <v>2</v>
      </c>
      <c r="C6" s="3" t="s">
        <v>2</v>
      </c>
      <c r="D6" s="3" t="s">
        <v>3</v>
      </c>
      <c r="E6" s="3" t="s">
        <v>3</v>
      </c>
      <c r="F6" s="1"/>
      <c r="G6" s="3" t="s">
        <v>1</v>
      </c>
      <c r="H6" s="3" t="s">
        <v>2</v>
      </c>
      <c r="I6" s="3" t="s">
        <v>3</v>
      </c>
      <c r="J6" s="3" t="s">
        <v>3</v>
      </c>
    </row>
    <row r="7" spans="1:19" ht="12" customHeight="1" x14ac:dyDescent="0.25">
      <c r="A7" s="6">
        <v>10</v>
      </c>
      <c r="B7" s="8">
        <v>7.7777777777777784E-4</v>
      </c>
      <c r="C7" s="8">
        <v>7.7777777777777784E-4</v>
      </c>
      <c r="D7" s="9">
        <f t="shared" ref="D7:D31" si="0">IF((COUNTIF($C$7:$C$32,C7)-1)=0,RANK(C7,$C$7:$C$32,1),RANK(C7,$C$7:$C$32,1)&amp;"-"&amp;RANK(C7,$C$7:$C$32,1)+COUNTIF($C$7:$C$32,C7)-1)</f>
        <v>3</v>
      </c>
      <c r="E7" s="20">
        <f t="shared" ref="E7:E32" si="1">IF(ISNUMBER(C7),RANK(C7,$C$7:$C$32,-1),"")</f>
        <v>3</v>
      </c>
      <c r="F7" s="24"/>
      <c r="G7" s="21">
        <v>10</v>
      </c>
      <c r="H7" s="8">
        <v>8.1249999999999996E-4</v>
      </c>
      <c r="I7" s="10">
        <f t="shared" ref="I7:I31" si="2">IF((COUNTIF($H$7:$H$32,H7)-1)=0,RANK(H7,$H$7:$H$32,1),RANK(H7,$H$7:$H$32,1)&amp;"-"&amp;RANK(H7,$H$7:$H$32,1)+COUNTIF($H$7:$H$32,H7)-1)</f>
        <v>3</v>
      </c>
      <c r="J7" s="10">
        <f t="shared" ref="J7:J32" si="3">IF(ISNUMBER(H7),RANK(H7,$H$7:$H$32,-1),"")</f>
        <v>3</v>
      </c>
    </row>
    <row r="8" spans="1:19" ht="12" customHeight="1" x14ac:dyDescent="0.25">
      <c r="A8" s="6">
        <v>14</v>
      </c>
      <c r="B8" s="8">
        <v>8.9236111111111124E-4</v>
      </c>
      <c r="C8" s="8">
        <v>8.9236111111111124E-4</v>
      </c>
      <c r="D8" s="9">
        <f t="shared" si="0"/>
        <v>20</v>
      </c>
      <c r="E8" s="20">
        <f t="shared" si="1"/>
        <v>20</v>
      </c>
      <c r="F8" s="24"/>
      <c r="G8" s="21">
        <v>14</v>
      </c>
      <c r="H8" s="8">
        <v>8.9930555555555554E-4</v>
      </c>
      <c r="I8" s="10">
        <f t="shared" si="2"/>
        <v>23</v>
      </c>
      <c r="J8" s="10">
        <f t="shared" si="3"/>
        <v>23</v>
      </c>
    </row>
    <row r="9" spans="1:19" ht="12" customHeight="1" x14ac:dyDescent="0.25">
      <c r="A9" s="6">
        <v>18</v>
      </c>
      <c r="B9" s="8">
        <v>8.1712962962962978E-4</v>
      </c>
      <c r="C9" s="8">
        <v>8.1712962962962978E-4</v>
      </c>
      <c r="D9" s="9">
        <f t="shared" si="0"/>
        <v>12</v>
      </c>
      <c r="E9" s="20">
        <f t="shared" si="1"/>
        <v>12</v>
      </c>
      <c r="F9" s="24"/>
      <c r="G9" s="21">
        <v>18</v>
      </c>
      <c r="H9" s="8">
        <v>8.2175925925925917E-4</v>
      </c>
      <c r="I9" s="10">
        <f t="shared" si="2"/>
        <v>4</v>
      </c>
      <c r="J9" s="10">
        <f t="shared" si="3"/>
        <v>4</v>
      </c>
    </row>
    <row r="10" spans="1:19" ht="12" customHeight="1" x14ac:dyDescent="0.25">
      <c r="A10" s="6">
        <v>20</v>
      </c>
      <c r="B10" s="8">
        <v>7.5462962962962973E-4</v>
      </c>
      <c r="C10" s="8">
        <v>7.5462962962962973E-4</v>
      </c>
      <c r="D10" s="9">
        <f t="shared" si="0"/>
        <v>1</v>
      </c>
      <c r="E10" s="20">
        <f t="shared" si="1"/>
        <v>1</v>
      </c>
      <c r="F10" s="24"/>
      <c r="G10" s="21">
        <v>20</v>
      </c>
      <c r="H10" s="8">
        <v>9.3287037037037036E-4</v>
      </c>
      <c r="I10" s="10">
        <f t="shared" si="2"/>
        <v>24</v>
      </c>
      <c r="J10" s="10">
        <f t="shared" si="3"/>
        <v>24</v>
      </c>
    </row>
    <row r="11" spans="1:19" ht="12" customHeight="1" x14ac:dyDescent="0.25">
      <c r="A11" s="6">
        <v>23</v>
      </c>
      <c r="B11" s="19">
        <v>7.7893518518518513E-4</v>
      </c>
      <c r="C11" s="19">
        <v>7.7893518518518513E-4</v>
      </c>
      <c r="D11" s="9">
        <f t="shared" si="0"/>
        <v>4</v>
      </c>
      <c r="E11" s="20">
        <f t="shared" si="1"/>
        <v>4</v>
      </c>
      <c r="F11" s="24"/>
      <c r="G11" s="21">
        <v>23</v>
      </c>
      <c r="H11" s="8">
        <v>8.5532407407407399E-4</v>
      </c>
      <c r="I11" s="10" t="str">
        <f t="shared" si="2"/>
        <v>13-14</v>
      </c>
      <c r="J11" s="10">
        <f t="shared" si="3"/>
        <v>13</v>
      </c>
    </row>
    <row r="12" spans="1:19" ht="12" customHeight="1" x14ac:dyDescent="0.25">
      <c r="A12" s="6">
        <v>28</v>
      </c>
      <c r="B12" s="19">
        <v>8.2407407407407397E-4</v>
      </c>
      <c r="C12" s="19">
        <v>8.2407407407407397E-4</v>
      </c>
      <c r="D12" s="9">
        <f t="shared" si="0"/>
        <v>13</v>
      </c>
      <c r="E12" s="20">
        <f t="shared" si="1"/>
        <v>13</v>
      </c>
      <c r="F12" s="24"/>
      <c r="G12" s="21">
        <v>28</v>
      </c>
      <c r="H12" s="8">
        <v>8.5185185185185179E-4</v>
      </c>
      <c r="I12" s="10">
        <f t="shared" si="2"/>
        <v>12</v>
      </c>
      <c r="J12" s="10">
        <f t="shared" si="3"/>
        <v>12</v>
      </c>
    </row>
    <row r="13" spans="1:19" ht="12" customHeight="1" x14ac:dyDescent="0.25">
      <c r="A13" s="5">
        <v>29</v>
      </c>
      <c r="B13" s="19">
        <v>9.1435185185185185E-4</v>
      </c>
      <c r="C13" s="19">
        <v>9.1435185185185185E-4</v>
      </c>
      <c r="D13" s="9">
        <f t="shared" si="0"/>
        <v>21</v>
      </c>
      <c r="E13" s="20">
        <f t="shared" si="1"/>
        <v>21</v>
      </c>
      <c r="F13" s="24"/>
      <c r="G13" s="22">
        <v>29</v>
      </c>
      <c r="H13" s="11">
        <v>8.5532407407407399E-4</v>
      </c>
      <c r="I13" s="10" t="str">
        <f t="shared" si="2"/>
        <v>13-14</v>
      </c>
      <c r="J13" s="10">
        <f t="shared" si="3"/>
        <v>13</v>
      </c>
    </row>
    <row r="14" spans="1:19" ht="12" customHeight="1" x14ac:dyDescent="0.25">
      <c r="A14" s="6">
        <v>34</v>
      </c>
      <c r="B14" s="19">
        <v>8.1134259259259267E-4</v>
      </c>
      <c r="C14" s="19">
        <v>8.1134259259259267E-4</v>
      </c>
      <c r="D14" s="9">
        <f t="shared" si="0"/>
        <v>9</v>
      </c>
      <c r="E14" s="20">
        <f t="shared" si="1"/>
        <v>9</v>
      </c>
      <c r="F14" s="24"/>
      <c r="G14" s="21">
        <v>34</v>
      </c>
      <c r="H14" s="8">
        <v>8.9699074074074073E-4</v>
      </c>
      <c r="I14" s="10">
        <f t="shared" si="2"/>
        <v>22</v>
      </c>
      <c r="J14" s="10">
        <f t="shared" si="3"/>
        <v>22</v>
      </c>
    </row>
    <row r="15" spans="1:19" ht="12" customHeight="1" x14ac:dyDescent="0.25">
      <c r="A15" s="6">
        <v>36</v>
      </c>
      <c r="B15" s="19">
        <v>8.9120370370370362E-4</v>
      </c>
      <c r="C15" s="19">
        <v>8.9120370370370362E-4</v>
      </c>
      <c r="D15" s="9">
        <f t="shared" si="0"/>
        <v>19</v>
      </c>
      <c r="E15" s="20">
        <f t="shared" si="1"/>
        <v>19</v>
      </c>
      <c r="F15" s="24"/>
      <c r="G15" s="21">
        <v>36</v>
      </c>
      <c r="H15" s="8">
        <v>9.3518518518518516E-4</v>
      </c>
      <c r="I15" s="10">
        <f t="shared" si="2"/>
        <v>25</v>
      </c>
      <c r="J15" s="10">
        <f t="shared" si="3"/>
        <v>25</v>
      </c>
    </row>
    <row r="16" spans="1:19" ht="12" customHeight="1" x14ac:dyDescent="0.25">
      <c r="A16" s="6">
        <v>39</v>
      </c>
      <c r="B16" s="19">
        <v>9.3634259259259267E-4</v>
      </c>
      <c r="C16" s="19">
        <v>9.3634259259259267E-4</v>
      </c>
      <c r="D16" s="9">
        <f t="shared" si="0"/>
        <v>22</v>
      </c>
      <c r="E16" s="20">
        <f t="shared" si="1"/>
        <v>22</v>
      </c>
      <c r="F16" s="24"/>
      <c r="G16" s="21">
        <v>39</v>
      </c>
      <c r="H16" s="8">
        <v>8.4027777777777779E-4</v>
      </c>
      <c r="I16" s="10">
        <f t="shared" si="2"/>
        <v>7</v>
      </c>
      <c r="J16" s="10">
        <f t="shared" si="3"/>
        <v>7</v>
      </c>
    </row>
    <row r="17" spans="1:10" ht="12" customHeight="1" x14ac:dyDescent="0.25">
      <c r="A17" s="6">
        <v>41</v>
      </c>
      <c r="B17" s="19">
        <v>8.4259259259259259E-4</v>
      </c>
      <c r="C17" s="19">
        <v>8.4259259259259259E-4</v>
      </c>
      <c r="D17" s="9">
        <f t="shared" si="0"/>
        <v>18</v>
      </c>
      <c r="E17" s="20">
        <f t="shared" si="1"/>
        <v>18</v>
      </c>
      <c r="F17" s="24"/>
      <c r="G17" s="21">
        <v>41</v>
      </c>
      <c r="H17" s="8">
        <v>8.8194444444444442E-4</v>
      </c>
      <c r="I17" s="10">
        <f t="shared" si="2"/>
        <v>21</v>
      </c>
      <c r="J17" s="10">
        <f t="shared" si="3"/>
        <v>21</v>
      </c>
    </row>
    <row r="18" spans="1:10" ht="12" customHeight="1" x14ac:dyDescent="0.25">
      <c r="A18" s="6">
        <v>42</v>
      </c>
      <c r="B18" s="19" t="s">
        <v>11</v>
      </c>
      <c r="C18" s="19">
        <v>100</v>
      </c>
      <c r="D18" s="9" t="str">
        <f t="shared" si="0"/>
        <v>23-25</v>
      </c>
      <c r="E18" s="20">
        <f t="shared" si="1"/>
        <v>23</v>
      </c>
      <c r="F18" s="24"/>
      <c r="G18" s="21">
        <v>42</v>
      </c>
      <c r="H18" s="8">
        <v>8.6805555555555551E-4</v>
      </c>
      <c r="I18" s="10">
        <f t="shared" si="2"/>
        <v>16</v>
      </c>
      <c r="J18" s="10">
        <f t="shared" si="3"/>
        <v>16</v>
      </c>
    </row>
    <row r="19" spans="1:10" ht="12" customHeight="1" x14ac:dyDescent="0.25">
      <c r="A19" s="6">
        <v>44</v>
      </c>
      <c r="B19" s="19">
        <v>8.3564814814814819E-4</v>
      </c>
      <c r="C19" s="19">
        <v>8.3564814814814819E-4</v>
      </c>
      <c r="D19" s="9">
        <f t="shared" si="0"/>
        <v>16</v>
      </c>
      <c r="E19" s="20">
        <f t="shared" si="1"/>
        <v>16</v>
      </c>
      <c r="F19" s="24"/>
      <c r="G19" s="21">
        <v>44</v>
      </c>
      <c r="H19" s="8">
        <v>8.4837962962962959E-4</v>
      </c>
      <c r="I19" s="10">
        <f t="shared" si="2"/>
        <v>10</v>
      </c>
      <c r="J19" s="10">
        <f t="shared" si="3"/>
        <v>10</v>
      </c>
    </row>
    <row r="20" spans="1:10" ht="12" customHeight="1" x14ac:dyDescent="0.25">
      <c r="A20" s="6">
        <v>45</v>
      </c>
      <c r="B20" s="19">
        <v>7.5925925925925911E-4</v>
      </c>
      <c r="C20" s="19">
        <v>7.5925925925925911E-4</v>
      </c>
      <c r="D20" s="9">
        <f t="shared" si="0"/>
        <v>2</v>
      </c>
      <c r="E20" s="20">
        <f t="shared" si="1"/>
        <v>2</v>
      </c>
      <c r="F20" s="24"/>
      <c r="G20" s="21">
        <v>45</v>
      </c>
      <c r="H20" s="8">
        <v>8.0671296296296296E-4</v>
      </c>
      <c r="I20" s="10">
        <f t="shared" si="2"/>
        <v>1</v>
      </c>
      <c r="J20" s="10">
        <f t="shared" si="3"/>
        <v>1</v>
      </c>
    </row>
    <row r="21" spans="1:10" ht="12" customHeight="1" x14ac:dyDescent="0.25">
      <c r="A21" s="6">
        <v>46</v>
      </c>
      <c r="B21" s="19">
        <v>7.9976851851851856E-4</v>
      </c>
      <c r="C21" s="19">
        <v>7.9976851851851856E-4</v>
      </c>
      <c r="D21" s="9">
        <f t="shared" si="0"/>
        <v>6</v>
      </c>
      <c r="E21" s="20">
        <f t="shared" si="1"/>
        <v>6</v>
      </c>
      <c r="F21" s="24"/>
      <c r="G21" s="21">
        <v>46</v>
      </c>
      <c r="H21" s="8">
        <v>8.7037037037037042E-4</v>
      </c>
      <c r="I21" s="10">
        <f t="shared" si="2"/>
        <v>17</v>
      </c>
      <c r="J21" s="10">
        <f t="shared" si="3"/>
        <v>17</v>
      </c>
    </row>
    <row r="22" spans="1:10" ht="12" customHeight="1" x14ac:dyDescent="0.25">
      <c r="A22" s="6">
        <v>51</v>
      </c>
      <c r="B22" s="19">
        <v>8.1597222222222227E-4</v>
      </c>
      <c r="C22" s="19">
        <v>8.1597222222222227E-4</v>
      </c>
      <c r="D22" s="9">
        <f t="shared" si="0"/>
        <v>11</v>
      </c>
      <c r="E22" s="20">
        <f t="shared" si="1"/>
        <v>11</v>
      </c>
      <c r="F22" s="24"/>
      <c r="G22" s="21">
        <v>51</v>
      </c>
      <c r="H22" s="8">
        <v>8.8078703703703702E-4</v>
      </c>
      <c r="I22" s="10">
        <f t="shared" si="2"/>
        <v>20</v>
      </c>
      <c r="J22" s="10">
        <f t="shared" si="3"/>
        <v>20</v>
      </c>
    </row>
    <row r="23" spans="1:10" ht="12" customHeight="1" x14ac:dyDescent="0.25">
      <c r="A23" s="6">
        <v>52</v>
      </c>
      <c r="B23" s="19" t="s">
        <v>12</v>
      </c>
      <c r="C23" s="19">
        <v>100</v>
      </c>
      <c r="D23" s="9" t="str">
        <f t="shared" si="0"/>
        <v>23-25</v>
      </c>
      <c r="E23" s="20">
        <f t="shared" si="1"/>
        <v>23</v>
      </c>
      <c r="F23" s="24"/>
      <c r="G23" s="21">
        <v>52</v>
      </c>
      <c r="H23" s="8">
        <v>8.0902777777777787E-4</v>
      </c>
      <c r="I23" s="10">
        <f t="shared" si="2"/>
        <v>2</v>
      </c>
      <c r="J23" s="10">
        <f t="shared" si="3"/>
        <v>2</v>
      </c>
    </row>
    <row r="24" spans="1:10" ht="12" customHeight="1" x14ac:dyDescent="0.25">
      <c r="A24" s="6">
        <v>53</v>
      </c>
      <c r="B24" s="19">
        <v>8.3101851851851859E-4</v>
      </c>
      <c r="C24" s="19">
        <v>8.3101851851851859E-4</v>
      </c>
      <c r="D24" s="9">
        <f t="shared" si="0"/>
        <v>14</v>
      </c>
      <c r="E24" s="20">
        <f t="shared" si="1"/>
        <v>14</v>
      </c>
      <c r="F24" s="24"/>
      <c r="G24" s="21">
        <v>53</v>
      </c>
      <c r="H24" s="8">
        <v>8.3912037037037028E-4</v>
      </c>
      <c r="I24" s="10">
        <f t="shared" si="2"/>
        <v>6</v>
      </c>
      <c r="J24" s="10">
        <f t="shared" si="3"/>
        <v>6</v>
      </c>
    </row>
    <row r="25" spans="1:10" ht="12" customHeight="1" x14ac:dyDescent="0.25">
      <c r="A25" s="6">
        <v>55</v>
      </c>
      <c r="B25" s="19">
        <v>8.0555555555555545E-4</v>
      </c>
      <c r="C25" s="19">
        <v>8.0555555555555545E-4</v>
      </c>
      <c r="D25" s="9">
        <f t="shared" si="0"/>
        <v>7</v>
      </c>
      <c r="E25" s="20">
        <f t="shared" si="1"/>
        <v>7</v>
      </c>
      <c r="F25" s="24"/>
      <c r="G25" s="21">
        <v>55</v>
      </c>
      <c r="H25" s="8">
        <v>8.2870370370370379E-4</v>
      </c>
      <c r="I25" s="10">
        <f t="shared" si="2"/>
        <v>5</v>
      </c>
      <c r="J25" s="10">
        <f t="shared" si="3"/>
        <v>5</v>
      </c>
    </row>
    <row r="26" spans="1:10" ht="12" customHeight="1" x14ac:dyDescent="0.25">
      <c r="A26" s="6">
        <v>58</v>
      </c>
      <c r="B26" s="19">
        <v>8.3796296296296299E-4</v>
      </c>
      <c r="C26" s="19">
        <v>8.3796296296296299E-4</v>
      </c>
      <c r="D26" s="9">
        <f t="shared" si="0"/>
        <v>17</v>
      </c>
      <c r="E26" s="20">
        <f t="shared" si="1"/>
        <v>17</v>
      </c>
      <c r="F26" s="24"/>
      <c r="G26" s="21">
        <v>58</v>
      </c>
      <c r="H26" s="8">
        <v>8.7268518518518511E-4</v>
      </c>
      <c r="I26" s="10">
        <f t="shared" si="2"/>
        <v>19</v>
      </c>
      <c r="J26" s="10">
        <f t="shared" si="3"/>
        <v>19</v>
      </c>
    </row>
    <row r="27" spans="1:10" ht="12" customHeight="1" x14ac:dyDescent="0.25">
      <c r="A27" s="6">
        <v>59</v>
      </c>
      <c r="B27" s="19">
        <v>7.9745370370370376E-4</v>
      </c>
      <c r="C27" s="19">
        <v>7.9745370370370376E-4</v>
      </c>
      <c r="D27" s="9">
        <f t="shared" si="0"/>
        <v>5</v>
      </c>
      <c r="E27" s="20">
        <f t="shared" si="1"/>
        <v>5</v>
      </c>
      <c r="F27" s="24"/>
      <c r="G27" s="21">
        <v>59</v>
      </c>
      <c r="H27" s="8">
        <v>8.587962962962963E-4</v>
      </c>
      <c r="I27" s="10">
        <f t="shared" si="2"/>
        <v>15</v>
      </c>
      <c r="J27" s="10">
        <f t="shared" si="3"/>
        <v>15</v>
      </c>
    </row>
    <row r="28" spans="1:10" ht="12" customHeight="1" x14ac:dyDescent="0.25">
      <c r="A28" s="6">
        <v>63</v>
      </c>
      <c r="B28" s="19">
        <v>8.3333333333333339E-4</v>
      </c>
      <c r="C28" s="19">
        <v>8.3333333333333339E-4</v>
      </c>
      <c r="D28" s="9">
        <f t="shared" si="0"/>
        <v>15</v>
      </c>
      <c r="E28" s="20">
        <f t="shared" si="1"/>
        <v>15</v>
      </c>
      <c r="F28" s="24"/>
      <c r="G28" s="21">
        <v>63</v>
      </c>
      <c r="H28" s="8">
        <v>8.715277777777776E-4</v>
      </c>
      <c r="I28" s="10">
        <f t="shared" si="2"/>
        <v>18</v>
      </c>
      <c r="J28" s="10">
        <f t="shared" si="3"/>
        <v>18</v>
      </c>
    </row>
    <row r="29" spans="1:10" ht="12" customHeight="1" x14ac:dyDescent="0.25">
      <c r="A29" s="6">
        <v>67</v>
      </c>
      <c r="B29" s="19" t="s">
        <v>13</v>
      </c>
      <c r="C29" s="19">
        <v>100</v>
      </c>
      <c r="D29" s="9" t="str">
        <f t="shared" si="0"/>
        <v>23-25</v>
      </c>
      <c r="E29" s="20">
        <f t="shared" si="1"/>
        <v>23</v>
      </c>
      <c r="F29" s="24"/>
      <c r="G29" s="21">
        <v>67</v>
      </c>
      <c r="H29" s="8">
        <v>8.4606481481481479E-4</v>
      </c>
      <c r="I29" s="10">
        <f t="shared" si="2"/>
        <v>8</v>
      </c>
      <c r="J29" s="10">
        <f t="shared" si="3"/>
        <v>8</v>
      </c>
    </row>
    <row r="30" spans="1:10" ht="12" customHeight="1" x14ac:dyDescent="0.25">
      <c r="A30" s="6">
        <v>75</v>
      </c>
      <c r="B30" s="8">
        <v>8.1481481481481476E-4</v>
      </c>
      <c r="C30" s="8">
        <v>8.1481481481481476E-4</v>
      </c>
      <c r="D30" s="9">
        <f t="shared" si="0"/>
        <v>10</v>
      </c>
      <c r="E30" s="20">
        <f t="shared" si="1"/>
        <v>10</v>
      </c>
      <c r="F30" s="24"/>
      <c r="G30" s="21">
        <v>75</v>
      </c>
      <c r="H30" s="8">
        <v>8.495370370370371E-4</v>
      </c>
      <c r="I30" s="10">
        <f t="shared" si="2"/>
        <v>11</v>
      </c>
      <c r="J30" s="10">
        <f t="shared" si="3"/>
        <v>11</v>
      </c>
    </row>
    <row r="31" spans="1:10" ht="12" customHeight="1" x14ac:dyDescent="0.25">
      <c r="A31" s="7" t="s">
        <v>4</v>
      </c>
      <c r="B31" s="8">
        <v>8.0902777777777787E-4</v>
      </c>
      <c r="C31" s="8">
        <v>8.0902777777777787E-4</v>
      </c>
      <c r="D31" s="9">
        <f t="shared" si="0"/>
        <v>8</v>
      </c>
      <c r="E31" s="20">
        <f t="shared" si="1"/>
        <v>8</v>
      </c>
      <c r="F31" s="24"/>
      <c r="G31" s="23" t="s">
        <v>4</v>
      </c>
      <c r="H31" s="8">
        <v>8.4722222222222219E-4</v>
      </c>
      <c r="I31" s="10">
        <f t="shared" si="2"/>
        <v>9</v>
      </c>
      <c r="J31" s="10">
        <f t="shared" si="3"/>
        <v>9</v>
      </c>
    </row>
    <row r="32" spans="1:10" ht="12" customHeight="1" x14ac:dyDescent="0.25">
      <c r="A32" s="7" t="s">
        <v>5</v>
      </c>
      <c r="B32" s="8"/>
      <c r="C32" s="8"/>
      <c r="D32" s="9"/>
      <c r="E32" s="20" t="str">
        <f t="shared" si="1"/>
        <v/>
      </c>
      <c r="F32" s="24"/>
      <c r="G32" s="23" t="s">
        <v>5</v>
      </c>
      <c r="H32" s="8"/>
      <c r="I32" s="10"/>
      <c r="J32" s="10" t="str">
        <f t="shared" si="3"/>
        <v/>
      </c>
    </row>
  </sheetData>
  <mergeCells count="3">
    <mergeCell ref="A1:J1"/>
    <mergeCell ref="A5:E5"/>
    <mergeCell ref="G5:J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32"/>
  <sheetViews>
    <sheetView tabSelected="1" workbookViewId="0">
      <selection activeCell="M16" sqref="M16"/>
    </sheetView>
  </sheetViews>
  <sheetFormatPr defaultRowHeight="15" x14ac:dyDescent="0.25"/>
  <cols>
    <col min="1" max="1" width="7.7109375" customWidth="1"/>
    <col min="2" max="2" width="20.7109375" customWidth="1"/>
    <col min="3" max="3" width="20.7109375" hidden="1" customWidth="1"/>
    <col min="4" max="4" width="10.7109375" customWidth="1"/>
    <col min="5" max="5" width="10.7109375" hidden="1" customWidth="1"/>
    <col min="6" max="6" width="4.7109375" customWidth="1"/>
    <col min="7" max="7" width="7.7109375" customWidth="1"/>
    <col min="8" max="8" width="20.7109375" customWidth="1"/>
    <col min="9" max="9" width="10.7109375" customWidth="1"/>
    <col min="10" max="10" width="10.7109375" hidden="1" customWidth="1"/>
  </cols>
  <sheetData>
    <row r="1" spans="1:19" ht="38.25" customHeight="1" x14ac:dyDescent="0.3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"/>
      <c r="L1" s="2"/>
      <c r="M1" s="2"/>
      <c r="N1" s="2"/>
      <c r="O1" s="2"/>
      <c r="P1" s="2"/>
      <c r="Q1" s="2"/>
      <c r="R1" s="2"/>
      <c r="S1" s="2"/>
    </row>
    <row r="2" spans="1:19" ht="18.75" x14ac:dyDescent="0.3">
      <c r="A2" s="4"/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25">
      <c r="G3" s="12" t="s">
        <v>14</v>
      </c>
      <c r="H3" s="12"/>
      <c r="I3" s="12"/>
      <c r="J3" s="12"/>
    </row>
    <row r="5" spans="1:19" ht="15.75" x14ac:dyDescent="0.25">
      <c r="A5" s="29" t="s">
        <v>6</v>
      </c>
      <c r="B5" s="29"/>
      <c r="C5" s="29"/>
      <c r="D5" s="29"/>
      <c r="E5" s="29"/>
      <c r="G5" s="30" t="s">
        <v>7</v>
      </c>
      <c r="H5" s="30"/>
      <c r="I5" s="30"/>
      <c r="J5" s="30"/>
    </row>
    <row r="6" spans="1:19" ht="17.25" customHeight="1" x14ac:dyDescent="0.25">
      <c r="A6" s="3" t="s">
        <v>1</v>
      </c>
      <c r="B6" s="3" t="s">
        <v>2</v>
      </c>
      <c r="C6" s="3" t="s">
        <v>2</v>
      </c>
      <c r="D6" s="3" t="s">
        <v>3</v>
      </c>
      <c r="E6" s="3" t="s">
        <v>3</v>
      </c>
      <c r="F6" s="1"/>
      <c r="G6" s="3" t="s">
        <v>1</v>
      </c>
      <c r="H6" s="3" t="s">
        <v>2</v>
      </c>
      <c r="I6" s="3" t="s">
        <v>3</v>
      </c>
      <c r="J6" s="3" t="s">
        <v>3</v>
      </c>
    </row>
    <row r="7" spans="1:19" ht="12" customHeight="1" x14ac:dyDescent="0.25">
      <c r="A7" s="6">
        <v>20</v>
      </c>
      <c r="B7" s="8">
        <v>7.5462962962962973E-4</v>
      </c>
      <c r="C7" s="8">
        <v>7.5462962962962973E-4</v>
      </c>
      <c r="D7" s="9">
        <f t="shared" ref="D7:D31" si="0">IF((COUNTIF($C$7:$C$32,C7)-1)=0,RANK(C7,$C$7:$C$32,1),RANK(C7,$C$7:$C$32,1)&amp;"-"&amp;RANK(C7,$C$7:$C$32,1)+COUNTIF($C$7:$C$32,C7)-1)</f>
        <v>1</v>
      </c>
      <c r="E7" s="20">
        <f t="shared" ref="E7:E32" si="1">IF(ISNUMBER(C7),RANK(C7,$C$7:$C$32,-1),"")</f>
        <v>1</v>
      </c>
      <c r="F7" s="24"/>
      <c r="G7" s="21">
        <v>45</v>
      </c>
      <c r="H7" s="8">
        <v>8.0671296296296296E-4</v>
      </c>
      <c r="I7" s="10">
        <f>IF((COUNTIF($H$7:$H$32,H7)-1)=0,RANK(H7,$H$7:$H$32,1),RANK(H7,$H$7:$H$32,1)&amp;"-"&amp;RANK(H7,$H$7:$H$32,1)+COUNTIF($H$7:$H$32,H7)-1)</f>
        <v>1</v>
      </c>
      <c r="J7" s="10">
        <f t="shared" ref="J7:J32" si="2">IF(ISNUMBER(H7),RANK(H7,$H$7:$H$32,-1),"")</f>
        <v>1</v>
      </c>
    </row>
    <row r="8" spans="1:19" ht="12" customHeight="1" x14ac:dyDescent="0.25">
      <c r="A8" s="6">
        <v>45</v>
      </c>
      <c r="B8" s="19">
        <v>7.5925925925925911E-4</v>
      </c>
      <c r="C8" s="19">
        <v>7.5925925925925911E-4</v>
      </c>
      <c r="D8" s="9">
        <f t="shared" si="0"/>
        <v>2</v>
      </c>
      <c r="E8" s="20">
        <f t="shared" si="1"/>
        <v>2</v>
      </c>
      <c r="F8" s="24"/>
      <c r="G8" s="21">
        <v>52</v>
      </c>
      <c r="H8" s="8">
        <v>8.0902777777777787E-4</v>
      </c>
      <c r="I8" s="10">
        <f>IF((COUNTIF($H$7:$H$32,H8)-1)=0,RANK(H8,$H$7:$H$32,1),RANK(H8,$H$7:$H$32,1)&amp;"-"&amp;RANK(H8,$H$7:$H$32,1)+COUNTIF($H$7:$H$32,H8)-1)</f>
        <v>2</v>
      </c>
      <c r="J8" s="10">
        <f t="shared" si="2"/>
        <v>2</v>
      </c>
    </row>
    <row r="9" spans="1:19" ht="12" customHeight="1" x14ac:dyDescent="0.25">
      <c r="A9" s="6">
        <v>10</v>
      </c>
      <c r="B9" s="8">
        <v>7.7777777777777784E-4</v>
      </c>
      <c r="C9" s="8">
        <v>7.7777777777777784E-4</v>
      </c>
      <c r="D9" s="9">
        <f t="shared" si="0"/>
        <v>3</v>
      </c>
      <c r="E9" s="20">
        <f t="shared" si="1"/>
        <v>3</v>
      </c>
      <c r="F9" s="24"/>
      <c r="G9" s="21">
        <v>10</v>
      </c>
      <c r="H9" s="8">
        <v>8.1249999999999996E-4</v>
      </c>
      <c r="I9" s="10">
        <f>IF((COUNTIF($H$7:$H$32,H9)-1)=0,RANK(H9,$H$7:$H$32,1),RANK(H9,$H$7:$H$32,1)&amp;"-"&amp;RANK(H9,$H$7:$H$32,1)+COUNTIF($H$7:$H$32,H9)-1)</f>
        <v>3</v>
      </c>
      <c r="J9" s="10">
        <f t="shared" si="2"/>
        <v>3</v>
      </c>
    </row>
    <row r="10" spans="1:19" ht="12" customHeight="1" x14ac:dyDescent="0.25">
      <c r="A10" s="6">
        <v>23</v>
      </c>
      <c r="B10" s="19">
        <v>7.7893518518518513E-4</v>
      </c>
      <c r="C10" s="19">
        <v>7.7893518518518513E-4</v>
      </c>
      <c r="D10" s="9">
        <f t="shared" si="0"/>
        <v>4</v>
      </c>
      <c r="E10" s="20">
        <f t="shared" si="1"/>
        <v>4</v>
      </c>
      <c r="F10" s="24"/>
      <c r="G10" s="21">
        <v>18</v>
      </c>
      <c r="H10" s="8">
        <v>8.2175925925925917E-4</v>
      </c>
      <c r="I10" s="10">
        <f>IF((COUNTIF($H$7:$H$32,H10)-1)=0,RANK(H10,$H$7:$H$32,1),RANK(H10,$H$7:$H$32,1)&amp;"-"&amp;RANK(H10,$H$7:$H$32,1)+COUNTIF($H$7:$H$32,H10)-1)</f>
        <v>4</v>
      </c>
      <c r="J10" s="10">
        <f t="shared" si="2"/>
        <v>4</v>
      </c>
    </row>
    <row r="11" spans="1:19" ht="12" customHeight="1" x14ac:dyDescent="0.25">
      <c r="A11" s="6">
        <v>59</v>
      </c>
      <c r="B11" s="19">
        <v>7.9745370370370376E-4</v>
      </c>
      <c r="C11" s="19">
        <v>7.9745370370370376E-4</v>
      </c>
      <c r="D11" s="9">
        <f t="shared" si="0"/>
        <v>5</v>
      </c>
      <c r="E11" s="20">
        <f t="shared" si="1"/>
        <v>5</v>
      </c>
      <c r="F11" s="24"/>
      <c r="G11" s="21">
        <v>55</v>
      </c>
      <c r="H11" s="8">
        <v>8.2870370370370379E-4</v>
      </c>
      <c r="I11" s="10">
        <f>IF((COUNTIF($H$7:$H$32,H11)-1)=0,RANK(H11,$H$7:$H$32,1),RANK(H11,$H$7:$H$32,1)&amp;"-"&amp;RANK(H11,$H$7:$H$32,1)+COUNTIF($H$7:$H$32,H11)-1)</f>
        <v>5</v>
      </c>
      <c r="J11" s="10">
        <f t="shared" si="2"/>
        <v>5</v>
      </c>
    </row>
    <row r="12" spans="1:19" ht="12" customHeight="1" x14ac:dyDescent="0.25">
      <c r="A12" s="6">
        <v>46</v>
      </c>
      <c r="B12" s="19">
        <v>7.9976851851851856E-4</v>
      </c>
      <c r="C12" s="19">
        <v>7.9976851851851856E-4</v>
      </c>
      <c r="D12" s="9">
        <f t="shared" si="0"/>
        <v>6</v>
      </c>
      <c r="E12" s="20">
        <f t="shared" si="1"/>
        <v>6</v>
      </c>
      <c r="F12" s="24"/>
      <c r="G12" s="21">
        <v>53</v>
      </c>
      <c r="H12" s="8">
        <v>8.3912037037037028E-4</v>
      </c>
      <c r="I12" s="10">
        <f>IF((COUNTIF($H$7:$H$32,H12)-1)=0,RANK(H12,$H$7:$H$32,1),RANK(H12,$H$7:$H$32,1)&amp;"-"&amp;RANK(H12,$H$7:$H$32,1)+COUNTIF($H$7:$H$32,H12)-1)</f>
        <v>6</v>
      </c>
      <c r="J12" s="10">
        <f t="shared" si="2"/>
        <v>6</v>
      </c>
    </row>
    <row r="13" spans="1:19" ht="12" customHeight="1" x14ac:dyDescent="0.25">
      <c r="A13" s="6">
        <v>55</v>
      </c>
      <c r="B13" s="19">
        <v>8.0555555555555545E-4</v>
      </c>
      <c r="C13" s="19">
        <v>8.0555555555555545E-4</v>
      </c>
      <c r="D13" s="9">
        <f t="shared" si="0"/>
        <v>7</v>
      </c>
      <c r="E13" s="20">
        <f t="shared" si="1"/>
        <v>7</v>
      </c>
      <c r="F13" s="24"/>
      <c r="G13" s="21">
        <v>39</v>
      </c>
      <c r="H13" s="8">
        <v>8.4027777777777779E-4</v>
      </c>
      <c r="I13" s="10">
        <f>IF((COUNTIF($H$7:$H$32,H13)-1)=0,RANK(H13,$H$7:$H$32,1),RANK(H13,$H$7:$H$32,1)&amp;"-"&amp;RANK(H13,$H$7:$H$32,1)+COUNTIF($H$7:$H$32,H13)-1)</f>
        <v>7</v>
      </c>
      <c r="J13" s="10">
        <f t="shared" si="2"/>
        <v>7</v>
      </c>
    </row>
    <row r="14" spans="1:19" ht="12" customHeight="1" x14ac:dyDescent="0.25">
      <c r="A14" s="7" t="s">
        <v>4</v>
      </c>
      <c r="B14" s="8">
        <v>8.0902777777777787E-4</v>
      </c>
      <c r="C14" s="8">
        <v>8.0902777777777787E-4</v>
      </c>
      <c r="D14" s="9">
        <f t="shared" si="0"/>
        <v>8</v>
      </c>
      <c r="E14" s="20">
        <f t="shared" si="1"/>
        <v>8</v>
      </c>
      <c r="F14" s="24"/>
      <c r="G14" s="21">
        <v>67</v>
      </c>
      <c r="H14" s="8">
        <v>8.4606481481481479E-4</v>
      </c>
      <c r="I14" s="10">
        <f>IF((COUNTIF($H$7:$H$32,H14)-1)=0,RANK(H14,$H$7:$H$32,1),RANK(H14,$H$7:$H$32,1)&amp;"-"&amp;RANK(H14,$H$7:$H$32,1)+COUNTIF($H$7:$H$32,H14)-1)</f>
        <v>8</v>
      </c>
      <c r="J14" s="10">
        <f t="shared" si="2"/>
        <v>8</v>
      </c>
    </row>
    <row r="15" spans="1:19" ht="12" customHeight="1" x14ac:dyDescent="0.25">
      <c r="A15" s="6">
        <v>34</v>
      </c>
      <c r="B15" s="19">
        <v>8.1134259259259267E-4</v>
      </c>
      <c r="C15" s="19">
        <v>8.1134259259259267E-4</v>
      </c>
      <c r="D15" s="9">
        <f t="shared" si="0"/>
        <v>9</v>
      </c>
      <c r="E15" s="20">
        <f t="shared" si="1"/>
        <v>9</v>
      </c>
      <c r="F15" s="24"/>
      <c r="G15" s="23" t="s">
        <v>4</v>
      </c>
      <c r="H15" s="8">
        <v>8.4722222222222219E-4</v>
      </c>
      <c r="I15" s="10">
        <f>IF((COUNTIF($H$7:$H$32,H15)-1)=0,RANK(H15,$H$7:$H$32,1),RANK(H15,$H$7:$H$32,1)&amp;"-"&amp;RANK(H15,$H$7:$H$32,1)+COUNTIF($H$7:$H$32,H15)-1)</f>
        <v>9</v>
      </c>
      <c r="J15" s="10">
        <f t="shared" si="2"/>
        <v>9</v>
      </c>
    </row>
    <row r="16" spans="1:19" ht="12" customHeight="1" x14ac:dyDescent="0.25">
      <c r="A16" s="6">
        <v>75</v>
      </c>
      <c r="B16" s="8">
        <v>8.1481481481481476E-4</v>
      </c>
      <c r="C16" s="8">
        <v>8.1481481481481476E-4</v>
      </c>
      <c r="D16" s="9">
        <f t="shared" si="0"/>
        <v>10</v>
      </c>
      <c r="E16" s="20">
        <f t="shared" si="1"/>
        <v>10</v>
      </c>
      <c r="F16" s="24"/>
      <c r="G16" s="21">
        <v>44</v>
      </c>
      <c r="H16" s="8">
        <v>8.4837962962962959E-4</v>
      </c>
      <c r="I16" s="10">
        <f>IF((COUNTIF($H$7:$H$32,H16)-1)=0,RANK(H16,$H$7:$H$32,1),RANK(H16,$H$7:$H$32,1)&amp;"-"&amp;RANK(H16,$H$7:$H$32,1)+COUNTIF($H$7:$H$32,H16)-1)</f>
        <v>10</v>
      </c>
      <c r="J16" s="10">
        <f t="shared" si="2"/>
        <v>10</v>
      </c>
    </row>
    <row r="17" spans="1:10" ht="12" customHeight="1" x14ac:dyDescent="0.25">
      <c r="A17" s="6">
        <v>51</v>
      </c>
      <c r="B17" s="19">
        <v>8.1597222222222227E-4</v>
      </c>
      <c r="C17" s="19">
        <v>8.1597222222222227E-4</v>
      </c>
      <c r="D17" s="9">
        <f t="shared" si="0"/>
        <v>11</v>
      </c>
      <c r="E17" s="20">
        <f t="shared" si="1"/>
        <v>11</v>
      </c>
      <c r="F17" s="24"/>
      <c r="G17" s="21">
        <v>75</v>
      </c>
      <c r="H17" s="8">
        <v>8.495370370370371E-4</v>
      </c>
      <c r="I17" s="10">
        <f>IF((COUNTIF($H$7:$H$32,H17)-1)=0,RANK(H17,$H$7:$H$32,1),RANK(H17,$H$7:$H$32,1)&amp;"-"&amp;RANK(H17,$H$7:$H$32,1)+COUNTIF($H$7:$H$32,H17)-1)</f>
        <v>11</v>
      </c>
      <c r="J17" s="10">
        <f t="shared" si="2"/>
        <v>11</v>
      </c>
    </row>
    <row r="18" spans="1:10" ht="12" customHeight="1" x14ac:dyDescent="0.25">
      <c r="A18" s="6">
        <v>18</v>
      </c>
      <c r="B18" s="8">
        <v>8.1712962962962978E-4</v>
      </c>
      <c r="C18" s="8">
        <v>8.1712962962962978E-4</v>
      </c>
      <c r="D18" s="9">
        <f t="shared" si="0"/>
        <v>12</v>
      </c>
      <c r="E18" s="20">
        <f t="shared" si="1"/>
        <v>12</v>
      </c>
      <c r="F18" s="24"/>
      <c r="G18" s="21">
        <v>28</v>
      </c>
      <c r="H18" s="8">
        <v>8.5185185185185179E-4</v>
      </c>
      <c r="I18" s="10">
        <f>IF((COUNTIF($H$7:$H$32,H18)-1)=0,RANK(H18,$H$7:$H$32,1),RANK(H18,$H$7:$H$32,1)&amp;"-"&amp;RANK(H18,$H$7:$H$32,1)+COUNTIF($H$7:$H$32,H18)-1)</f>
        <v>12</v>
      </c>
      <c r="J18" s="10">
        <f t="shared" si="2"/>
        <v>12</v>
      </c>
    </row>
    <row r="19" spans="1:10" ht="12" customHeight="1" x14ac:dyDescent="0.25">
      <c r="A19" s="6">
        <v>28</v>
      </c>
      <c r="B19" s="19">
        <v>8.2407407407407397E-4</v>
      </c>
      <c r="C19" s="19">
        <v>8.2407407407407397E-4</v>
      </c>
      <c r="D19" s="9">
        <f t="shared" si="0"/>
        <v>13</v>
      </c>
      <c r="E19" s="20">
        <f t="shared" si="1"/>
        <v>13</v>
      </c>
      <c r="F19" s="24"/>
      <c r="G19" s="21">
        <v>23</v>
      </c>
      <c r="H19" s="8">
        <v>8.5532407407407399E-4</v>
      </c>
      <c r="I19" s="10" t="str">
        <f>IF((COUNTIF($H$7:$H$32,H19)-1)=0,RANK(H19,$H$7:$H$32,1),RANK(H19,$H$7:$H$32,1)&amp;"-"&amp;RANK(H19,$H$7:$H$32,1)+COUNTIF($H$7:$H$32,H19)-1)</f>
        <v>13-14</v>
      </c>
      <c r="J19" s="10">
        <f t="shared" si="2"/>
        <v>13</v>
      </c>
    </row>
    <row r="20" spans="1:10" ht="12" customHeight="1" x14ac:dyDescent="0.25">
      <c r="A20" s="6">
        <v>53</v>
      </c>
      <c r="B20" s="19">
        <v>8.3101851851851859E-4</v>
      </c>
      <c r="C20" s="19">
        <v>8.3101851851851859E-4</v>
      </c>
      <c r="D20" s="9">
        <f t="shared" si="0"/>
        <v>14</v>
      </c>
      <c r="E20" s="20">
        <f t="shared" si="1"/>
        <v>14</v>
      </c>
      <c r="F20" s="24"/>
      <c r="G20" s="22">
        <v>29</v>
      </c>
      <c r="H20" s="11">
        <v>8.5532407407407399E-4</v>
      </c>
      <c r="I20" s="10" t="str">
        <f>IF((COUNTIF($H$7:$H$32,H20)-1)=0,RANK(H20,$H$7:$H$32,1),RANK(H20,$H$7:$H$32,1)&amp;"-"&amp;RANK(H20,$H$7:$H$32,1)+COUNTIF($H$7:$H$32,H20)-1)</f>
        <v>13-14</v>
      </c>
      <c r="J20" s="10">
        <f t="shared" si="2"/>
        <v>13</v>
      </c>
    </row>
    <row r="21" spans="1:10" ht="12" customHeight="1" x14ac:dyDescent="0.25">
      <c r="A21" s="6">
        <v>63</v>
      </c>
      <c r="B21" s="19">
        <v>8.3333333333333339E-4</v>
      </c>
      <c r="C21" s="19">
        <v>8.3333333333333339E-4</v>
      </c>
      <c r="D21" s="9">
        <f t="shared" si="0"/>
        <v>15</v>
      </c>
      <c r="E21" s="20">
        <f t="shared" si="1"/>
        <v>15</v>
      </c>
      <c r="F21" s="24"/>
      <c r="G21" s="21">
        <v>59</v>
      </c>
      <c r="H21" s="8">
        <v>8.587962962962963E-4</v>
      </c>
      <c r="I21" s="10">
        <f>IF((COUNTIF($H$7:$H$32,H21)-1)=0,RANK(H21,$H$7:$H$32,1),RANK(H21,$H$7:$H$32,1)&amp;"-"&amp;RANK(H21,$H$7:$H$32,1)+COUNTIF($H$7:$H$32,H21)-1)</f>
        <v>15</v>
      </c>
      <c r="J21" s="10">
        <f t="shared" si="2"/>
        <v>15</v>
      </c>
    </row>
    <row r="22" spans="1:10" ht="12" customHeight="1" x14ac:dyDescent="0.25">
      <c r="A22" s="6">
        <v>44</v>
      </c>
      <c r="B22" s="19">
        <v>8.3564814814814819E-4</v>
      </c>
      <c r="C22" s="19">
        <v>8.3564814814814819E-4</v>
      </c>
      <c r="D22" s="9">
        <f t="shared" si="0"/>
        <v>16</v>
      </c>
      <c r="E22" s="20">
        <f t="shared" si="1"/>
        <v>16</v>
      </c>
      <c r="F22" s="24"/>
      <c r="G22" s="21">
        <v>42</v>
      </c>
      <c r="H22" s="8">
        <v>8.6805555555555551E-4</v>
      </c>
      <c r="I22" s="10">
        <f>IF((COUNTIF($H$7:$H$32,H22)-1)=0,RANK(H22,$H$7:$H$32,1),RANK(H22,$H$7:$H$32,1)&amp;"-"&amp;RANK(H22,$H$7:$H$32,1)+COUNTIF($H$7:$H$32,H22)-1)</f>
        <v>16</v>
      </c>
      <c r="J22" s="10">
        <f t="shared" si="2"/>
        <v>16</v>
      </c>
    </row>
    <row r="23" spans="1:10" ht="12" customHeight="1" x14ac:dyDescent="0.25">
      <c r="A23" s="6">
        <v>58</v>
      </c>
      <c r="B23" s="19">
        <v>8.3796296296296299E-4</v>
      </c>
      <c r="C23" s="19">
        <v>8.3796296296296299E-4</v>
      </c>
      <c r="D23" s="9">
        <f t="shared" si="0"/>
        <v>17</v>
      </c>
      <c r="E23" s="20">
        <f t="shared" si="1"/>
        <v>17</v>
      </c>
      <c r="F23" s="24"/>
      <c r="G23" s="21">
        <v>46</v>
      </c>
      <c r="H23" s="8">
        <v>8.7037037037037042E-4</v>
      </c>
      <c r="I23" s="10">
        <f>IF((COUNTIF($H$7:$H$32,H23)-1)=0,RANK(H23,$H$7:$H$32,1),RANK(H23,$H$7:$H$32,1)&amp;"-"&amp;RANK(H23,$H$7:$H$32,1)+COUNTIF($H$7:$H$32,H23)-1)</f>
        <v>17</v>
      </c>
      <c r="J23" s="10">
        <f t="shared" si="2"/>
        <v>17</v>
      </c>
    </row>
    <row r="24" spans="1:10" ht="12" customHeight="1" x14ac:dyDescent="0.25">
      <c r="A24" s="6">
        <v>41</v>
      </c>
      <c r="B24" s="19">
        <v>8.4259259259259259E-4</v>
      </c>
      <c r="C24" s="19">
        <v>8.4259259259259259E-4</v>
      </c>
      <c r="D24" s="9">
        <f t="shared" si="0"/>
        <v>18</v>
      </c>
      <c r="E24" s="20">
        <f t="shared" si="1"/>
        <v>18</v>
      </c>
      <c r="F24" s="24"/>
      <c r="G24" s="21">
        <v>63</v>
      </c>
      <c r="H24" s="8">
        <v>8.715277777777776E-4</v>
      </c>
      <c r="I24" s="10">
        <f>IF((COUNTIF($H$7:$H$32,H24)-1)=0,RANK(H24,$H$7:$H$32,1),RANK(H24,$H$7:$H$32,1)&amp;"-"&amp;RANK(H24,$H$7:$H$32,1)+COUNTIF($H$7:$H$32,H24)-1)</f>
        <v>18</v>
      </c>
      <c r="J24" s="10">
        <f t="shared" si="2"/>
        <v>18</v>
      </c>
    </row>
    <row r="25" spans="1:10" ht="12" customHeight="1" x14ac:dyDescent="0.25">
      <c r="A25" s="6">
        <v>36</v>
      </c>
      <c r="B25" s="19">
        <v>8.9120370370370362E-4</v>
      </c>
      <c r="C25" s="19">
        <v>8.9120370370370362E-4</v>
      </c>
      <c r="D25" s="9">
        <f t="shared" si="0"/>
        <v>19</v>
      </c>
      <c r="E25" s="20">
        <f t="shared" si="1"/>
        <v>19</v>
      </c>
      <c r="F25" s="24"/>
      <c r="G25" s="21">
        <v>58</v>
      </c>
      <c r="H25" s="8">
        <v>8.7268518518518511E-4</v>
      </c>
      <c r="I25" s="10">
        <f>IF((COUNTIF($H$7:$H$32,H25)-1)=0,RANK(H25,$H$7:$H$32,1),RANK(H25,$H$7:$H$32,1)&amp;"-"&amp;RANK(H25,$H$7:$H$32,1)+COUNTIF($H$7:$H$32,H25)-1)</f>
        <v>19</v>
      </c>
      <c r="J25" s="10">
        <f t="shared" si="2"/>
        <v>19</v>
      </c>
    </row>
    <row r="26" spans="1:10" ht="12" customHeight="1" x14ac:dyDescent="0.25">
      <c r="A26" s="6">
        <v>14</v>
      </c>
      <c r="B26" s="8">
        <v>8.9236111111111124E-4</v>
      </c>
      <c r="C26" s="8">
        <v>8.9236111111111124E-4</v>
      </c>
      <c r="D26" s="9">
        <f t="shared" si="0"/>
        <v>20</v>
      </c>
      <c r="E26" s="20">
        <f t="shared" si="1"/>
        <v>20</v>
      </c>
      <c r="F26" s="24"/>
      <c r="G26" s="21">
        <v>51</v>
      </c>
      <c r="H26" s="8">
        <v>8.8078703703703702E-4</v>
      </c>
      <c r="I26" s="10">
        <f>IF((COUNTIF($H$7:$H$32,H26)-1)=0,RANK(H26,$H$7:$H$32,1),RANK(H26,$H$7:$H$32,1)&amp;"-"&amp;RANK(H26,$H$7:$H$32,1)+COUNTIF($H$7:$H$32,H26)-1)</f>
        <v>20</v>
      </c>
      <c r="J26" s="10">
        <f t="shared" si="2"/>
        <v>20</v>
      </c>
    </row>
    <row r="27" spans="1:10" ht="12" customHeight="1" x14ac:dyDescent="0.25">
      <c r="A27" s="5">
        <v>29</v>
      </c>
      <c r="B27" s="19">
        <v>9.1435185185185185E-4</v>
      </c>
      <c r="C27" s="19">
        <v>9.1435185185185185E-4</v>
      </c>
      <c r="D27" s="9">
        <f t="shared" si="0"/>
        <v>21</v>
      </c>
      <c r="E27" s="20">
        <f t="shared" si="1"/>
        <v>21</v>
      </c>
      <c r="F27" s="24"/>
      <c r="G27" s="21">
        <v>41</v>
      </c>
      <c r="H27" s="8">
        <v>8.8194444444444442E-4</v>
      </c>
      <c r="I27" s="10">
        <f>IF((COUNTIF($H$7:$H$32,H27)-1)=0,RANK(H27,$H$7:$H$32,1),RANK(H27,$H$7:$H$32,1)&amp;"-"&amp;RANK(H27,$H$7:$H$32,1)+COUNTIF($H$7:$H$32,H27)-1)</f>
        <v>21</v>
      </c>
      <c r="J27" s="10">
        <f t="shared" si="2"/>
        <v>21</v>
      </c>
    </row>
    <row r="28" spans="1:10" ht="12" customHeight="1" x14ac:dyDescent="0.25">
      <c r="A28" s="6">
        <v>39</v>
      </c>
      <c r="B28" s="19">
        <v>9.3634259259259267E-4</v>
      </c>
      <c r="C28" s="19">
        <v>9.3634259259259267E-4</v>
      </c>
      <c r="D28" s="9">
        <f t="shared" si="0"/>
        <v>22</v>
      </c>
      <c r="E28" s="20">
        <f t="shared" si="1"/>
        <v>22</v>
      </c>
      <c r="F28" s="24"/>
      <c r="G28" s="21">
        <v>34</v>
      </c>
      <c r="H28" s="8">
        <v>8.9699074074074073E-4</v>
      </c>
      <c r="I28" s="10">
        <f>IF((COUNTIF($H$7:$H$32,H28)-1)=0,RANK(H28,$H$7:$H$32,1),RANK(H28,$H$7:$H$32,1)&amp;"-"&amp;RANK(H28,$H$7:$H$32,1)+COUNTIF($H$7:$H$32,H28)-1)</f>
        <v>22</v>
      </c>
      <c r="J28" s="10">
        <f t="shared" si="2"/>
        <v>22</v>
      </c>
    </row>
    <row r="29" spans="1:10" ht="12" customHeight="1" x14ac:dyDescent="0.25">
      <c r="A29" s="6">
        <v>42</v>
      </c>
      <c r="B29" s="19" t="s">
        <v>11</v>
      </c>
      <c r="C29" s="19">
        <v>100</v>
      </c>
      <c r="D29" s="9" t="str">
        <f t="shared" si="0"/>
        <v>23-25</v>
      </c>
      <c r="E29" s="20">
        <f t="shared" si="1"/>
        <v>23</v>
      </c>
      <c r="F29" s="24"/>
      <c r="G29" s="21">
        <v>14</v>
      </c>
      <c r="H29" s="8">
        <v>8.9930555555555554E-4</v>
      </c>
      <c r="I29" s="10">
        <f>IF((COUNTIF($H$7:$H$32,H29)-1)=0,RANK(H29,$H$7:$H$32,1),RANK(H29,$H$7:$H$32,1)&amp;"-"&amp;RANK(H29,$H$7:$H$32,1)+COUNTIF($H$7:$H$32,H29)-1)</f>
        <v>23</v>
      </c>
      <c r="J29" s="10">
        <f t="shared" si="2"/>
        <v>23</v>
      </c>
    </row>
    <row r="30" spans="1:10" ht="12" customHeight="1" x14ac:dyDescent="0.25">
      <c r="A30" s="6">
        <v>52</v>
      </c>
      <c r="B30" s="19" t="s">
        <v>12</v>
      </c>
      <c r="C30" s="19">
        <v>100</v>
      </c>
      <c r="D30" s="9" t="str">
        <f t="shared" si="0"/>
        <v>23-25</v>
      </c>
      <c r="E30" s="20">
        <f t="shared" si="1"/>
        <v>23</v>
      </c>
      <c r="F30" s="24"/>
      <c r="G30" s="21">
        <v>20</v>
      </c>
      <c r="H30" s="8">
        <v>9.3287037037037036E-4</v>
      </c>
      <c r="I30" s="10">
        <f>IF((COUNTIF($H$7:$H$32,H30)-1)=0,RANK(H30,$H$7:$H$32,1),RANK(H30,$H$7:$H$32,1)&amp;"-"&amp;RANK(H30,$H$7:$H$32,1)+COUNTIF($H$7:$H$32,H30)-1)</f>
        <v>24</v>
      </c>
      <c r="J30" s="10">
        <f t="shared" si="2"/>
        <v>24</v>
      </c>
    </row>
    <row r="31" spans="1:10" ht="12" customHeight="1" x14ac:dyDescent="0.25">
      <c r="A31" s="6">
        <v>67</v>
      </c>
      <c r="B31" s="19" t="s">
        <v>13</v>
      </c>
      <c r="C31" s="19">
        <v>100</v>
      </c>
      <c r="D31" s="9" t="str">
        <f t="shared" si="0"/>
        <v>23-25</v>
      </c>
      <c r="E31" s="20">
        <f t="shared" si="1"/>
        <v>23</v>
      </c>
      <c r="F31" s="24"/>
      <c r="G31" s="21">
        <v>36</v>
      </c>
      <c r="H31" s="8">
        <v>9.3518518518518516E-4</v>
      </c>
      <c r="I31" s="10">
        <f>IF((COUNTIF($H$7:$H$32,H31)-1)=0,RANK(H31,$H$7:$H$32,1),RANK(H31,$H$7:$H$32,1)&amp;"-"&amp;RANK(H31,$H$7:$H$32,1)+COUNTIF($H$7:$H$32,H31)-1)</f>
        <v>25</v>
      </c>
      <c r="J31" s="10">
        <f t="shared" si="2"/>
        <v>25</v>
      </c>
    </row>
    <row r="32" spans="1:10" ht="12" customHeight="1" x14ac:dyDescent="0.25">
      <c r="A32" s="7" t="s">
        <v>5</v>
      </c>
      <c r="B32" s="8"/>
      <c r="C32" s="8"/>
      <c r="D32" s="9"/>
      <c r="E32" s="20" t="str">
        <f t="shared" si="1"/>
        <v/>
      </c>
      <c r="F32" s="24"/>
      <c r="G32" s="23" t="s">
        <v>5</v>
      </c>
      <c r="H32" s="8"/>
      <c r="I32" s="10"/>
      <c r="J32" s="10" t="str">
        <f t="shared" si="2"/>
        <v/>
      </c>
    </row>
  </sheetData>
  <autoFilter ref="G6:I6">
    <sortState ref="G7:I32">
      <sortCondition ref="H6"/>
    </sortState>
  </autoFilter>
  <mergeCells count="3">
    <mergeCell ref="A1:J1"/>
    <mergeCell ref="A5:E5"/>
    <mergeCell ref="G5:J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28"/>
  <sheetViews>
    <sheetView topLeftCell="A7" workbookViewId="0">
      <selection activeCell="L9" sqref="L9"/>
    </sheetView>
  </sheetViews>
  <sheetFormatPr defaultRowHeight="15" x14ac:dyDescent="0.25"/>
  <cols>
    <col min="1" max="1" width="7.7109375" customWidth="1"/>
    <col min="2" max="2" width="20.7109375" customWidth="1"/>
    <col min="3" max="3" width="10.7109375" customWidth="1"/>
    <col min="4" max="4" width="10.7109375" hidden="1" customWidth="1"/>
    <col min="5" max="5" width="4.7109375" customWidth="1"/>
    <col min="6" max="6" width="7.7109375" customWidth="1"/>
    <col min="7" max="7" width="20.7109375" customWidth="1"/>
    <col min="8" max="8" width="10.7109375" customWidth="1"/>
    <col min="9" max="9" width="10.7109375" hidden="1" customWidth="1"/>
  </cols>
  <sheetData>
    <row r="1" spans="1:18" ht="38.25" customHeight="1" x14ac:dyDescent="0.3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"/>
      <c r="K1" s="2"/>
      <c r="L1" s="2"/>
      <c r="M1" s="2"/>
      <c r="N1" s="2"/>
      <c r="O1" s="2"/>
      <c r="P1" s="2"/>
      <c r="Q1" s="2"/>
      <c r="R1" s="2"/>
    </row>
    <row r="2" spans="1:18" ht="18.75" x14ac:dyDescent="0.3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5">
      <c r="F3" s="12" t="s">
        <v>14</v>
      </c>
      <c r="G3" s="12"/>
      <c r="H3" s="12"/>
      <c r="I3" s="12"/>
    </row>
    <row r="5" spans="1:18" ht="15.75" x14ac:dyDescent="0.25">
      <c r="A5" s="29" t="s">
        <v>6</v>
      </c>
      <c r="B5" s="29"/>
      <c r="C5" s="29"/>
      <c r="D5" s="29"/>
      <c r="F5" s="30" t="s">
        <v>7</v>
      </c>
      <c r="G5" s="30"/>
      <c r="H5" s="30"/>
      <c r="I5" s="30"/>
    </row>
    <row r="6" spans="1:18" ht="17.25" customHeight="1" x14ac:dyDescent="0.25">
      <c r="A6" s="3" t="s">
        <v>1</v>
      </c>
      <c r="B6" s="3" t="s">
        <v>2</v>
      </c>
      <c r="C6" s="3" t="s">
        <v>3</v>
      </c>
      <c r="D6" s="3" t="s">
        <v>3</v>
      </c>
      <c r="E6" s="1"/>
      <c r="F6" s="3" t="s">
        <v>1</v>
      </c>
      <c r="G6" s="3" t="s">
        <v>2</v>
      </c>
      <c r="H6" s="3" t="s">
        <v>3</v>
      </c>
      <c r="I6" s="3" t="s">
        <v>3</v>
      </c>
    </row>
    <row r="7" spans="1:18" ht="12" customHeight="1" x14ac:dyDescent="0.25">
      <c r="A7" s="5">
        <v>5</v>
      </c>
      <c r="B7" s="11">
        <v>8.1597222222222227E-4</v>
      </c>
      <c r="C7" s="9">
        <f t="shared" ref="C7:C28" si="0">IF((COUNTIF($B$7:$B$28,B7)-1)=0,RANK(B7,$B$7:$B$28,1),RANK(B7,$B$7:$B$28,1)&amp;"-"&amp;RANK(B7,$B$7:$B$28,1)+COUNTIF($B$7:$B$28,B7)-1)</f>
        <v>19</v>
      </c>
      <c r="D7" s="20">
        <f t="shared" ref="D7:D28" si="1">IF(ISNUMBER(B7),RANK(B7,$B$7:$B$28,-1),"")</f>
        <v>19</v>
      </c>
      <c r="E7" s="25"/>
      <c r="F7" s="22">
        <v>5</v>
      </c>
      <c r="G7" s="11">
        <v>8.3680555555555559E-4</v>
      </c>
      <c r="H7" s="10">
        <f t="shared" ref="H7:H28" si="2">IF((COUNTIF($G$7:$G$28,G7)-1)=0,RANK(G7,$G$7:$G$28,1),RANK(G7,$G$7:$G$28,1)&amp;"-"&amp;RANK(G7,$G$7:$G$28,1)+COUNTIF($G$7:$G$28,G7)-1)</f>
        <v>18</v>
      </c>
      <c r="I7" s="10">
        <f t="shared" ref="I7:I28" si="3">IF(ISNUMBER(G7),RANK(G7,$G$7:$G$28,-1),"")</f>
        <v>18</v>
      </c>
    </row>
    <row r="8" spans="1:18" ht="12" customHeight="1" x14ac:dyDescent="0.25">
      <c r="A8" s="6">
        <v>7</v>
      </c>
      <c r="B8" s="8">
        <v>7.8935185185185185E-4</v>
      </c>
      <c r="C8" s="9">
        <f t="shared" si="0"/>
        <v>17</v>
      </c>
      <c r="D8" s="20">
        <f t="shared" si="1"/>
        <v>17</v>
      </c>
      <c r="E8" s="25"/>
      <c r="F8" s="21">
        <v>7</v>
      </c>
      <c r="G8" s="8">
        <v>8.0787037037037036E-4</v>
      </c>
      <c r="H8" s="10">
        <f t="shared" si="2"/>
        <v>10</v>
      </c>
      <c r="I8" s="10">
        <f t="shared" si="3"/>
        <v>10</v>
      </c>
    </row>
    <row r="9" spans="1:18" ht="12" customHeight="1" x14ac:dyDescent="0.25">
      <c r="A9" s="6">
        <v>9</v>
      </c>
      <c r="B9" s="8">
        <v>7.6620370370370373E-4</v>
      </c>
      <c r="C9" s="9">
        <f t="shared" si="0"/>
        <v>10</v>
      </c>
      <c r="D9" s="20">
        <f t="shared" si="1"/>
        <v>10</v>
      </c>
      <c r="E9" s="25"/>
      <c r="F9" s="21">
        <v>9</v>
      </c>
      <c r="G9" s="8">
        <v>7.8356481481481495E-4</v>
      </c>
      <c r="H9" s="10">
        <f t="shared" si="2"/>
        <v>5</v>
      </c>
      <c r="I9" s="10">
        <f t="shared" si="3"/>
        <v>5</v>
      </c>
    </row>
    <row r="10" spans="1:18" ht="12" customHeight="1" x14ac:dyDescent="0.25">
      <c r="A10" s="6">
        <v>11</v>
      </c>
      <c r="B10" s="8">
        <v>7.8009259259259253E-4</v>
      </c>
      <c r="C10" s="9" t="str">
        <f t="shared" si="0"/>
        <v>13-15</v>
      </c>
      <c r="D10" s="20">
        <f t="shared" si="1"/>
        <v>13</v>
      </c>
      <c r="E10" s="25"/>
      <c r="F10" s="21">
        <v>11</v>
      </c>
      <c r="G10" s="8">
        <v>8.3449074074074068E-4</v>
      </c>
      <c r="H10" s="10">
        <f t="shared" si="2"/>
        <v>17</v>
      </c>
      <c r="I10" s="10">
        <f t="shared" si="3"/>
        <v>17</v>
      </c>
    </row>
    <row r="11" spans="1:18" ht="12" customHeight="1" x14ac:dyDescent="0.25">
      <c r="A11" s="6">
        <v>12</v>
      </c>
      <c r="B11" s="8">
        <v>7.3726851851851861E-4</v>
      </c>
      <c r="C11" s="9">
        <f t="shared" si="0"/>
        <v>3</v>
      </c>
      <c r="D11" s="20">
        <f t="shared" si="1"/>
        <v>3</v>
      </c>
      <c r="E11" s="25"/>
      <c r="F11" s="21">
        <v>12</v>
      </c>
      <c r="G11" s="8">
        <v>8.2060185185185187E-4</v>
      </c>
      <c r="H11" s="10">
        <f t="shared" si="2"/>
        <v>12</v>
      </c>
      <c r="I11" s="10">
        <f t="shared" si="3"/>
        <v>12</v>
      </c>
    </row>
    <row r="12" spans="1:18" ht="12" customHeight="1" x14ac:dyDescent="0.25">
      <c r="A12" s="6">
        <v>17</v>
      </c>
      <c r="B12" s="8">
        <v>7.8009259259259253E-4</v>
      </c>
      <c r="C12" s="9" t="str">
        <f t="shared" si="0"/>
        <v>13-15</v>
      </c>
      <c r="D12" s="20">
        <f t="shared" si="1"/>
        <v>13</v>
      </c>
      <c r="E12" s="25"/>
      <c r="F12" s="21">
        <v>17</v>
      </c>
      <c r="G12" s="8">
        <v>8.3333333333333339E-4</v>
      </c>
      <c r="H12" s="10">
        <f t="shared" si="2"/>
        <v>16</v>
      </c>
      <c r="I12" s="10">
        <f t="shared" si="3"/>
        <v>16</v>
      </c>
    </row>
    <row r="13" spans="1:18" ht="12" customHeight="1" x14ac:dyDescent="0.25">
      <c r="A13" s="6">
        <v>19</v>
      </c>
      <c r="B13" s="8">
        <v>7.6157407407407413E-4</v>
      </c>
      <c r="C13" s="9">
        <f t="shared" si="0"/>
        <v>8</v>
      </c>
      <c r="D13" s="20">
        <f t="shared" si="1"/>
        <v>8</v>
      </c>
      <c r="E13" s="25"/>
      <c r="F13" s="21">
        <v>19</v>
      </c>
      <c r="G13" s="8">
        <v>7.8009259259259253E-4</v>
      </c>
      <c r="H13" s="10">
        <f t="shared" si="2"/>
        <v>4</v>
      </c>
      <c r="I13" s="10">
        <f t="shared" si="3"/>
        <v>4</v>
      </c>
    </row>
    <row r="14" spans="1:18" ht="12" customHeight="1" x14ac:dyDescent="0.25">
      <c r="A14" s="6">
        <v>22</v>
      </c>
      <c r="B14" s="8">
        <v>7.5578703703703702E-4</v>
      </c>
      <c r="C14" s="9">
        <f t="shared" si="0"/>
        <v>6</v>
      </c>
      <c r="D14" s="20">
        <f t="shared" si="1"/>
        <v>6</v>
      </c>
      <c r="E14" s="25"/>
      <c r="F14" s="21">
        <v>22</v>
      </c>
      <c r="G14" s="8">
        <v>8.0671296296296296E-4</v>
      </c>
      <c r="H14" s="10">
        <f t="shared" si="2"/>
        <v>9</v>
      </c>
      <c r="I14" s="10">
        <f t="shared" si="3"/>
        <v>9</v>
      </c>
    </row>
    <row r="15" spans="1:18" ht="12" customHeight="1" x14ac:dyDescent="0.25">
      <c r="A15" s="6">
        <v>24</v>
      </c>
      <c r="B15" s="8">
        <v>7.6041666666666662E-4</v>
      </c>
      <c r="C15" s="9">
        <f t="shared" si="0"/>
        <v>7</v>
      </c>
      <c r="D15" s="20">
        <f t="shared" si="1"/>
        <v>7</v>
      </c>
      <c r="E15" s="25"/>
      <c r="F15" s="21">
        <v>24</v>
      </c>
      <c r="G15" s="8">
        <v>8.2407407407407397E-4</v>
      </c>
      <c r="H15" s="10">
        <f t="shared" si="2"/>
        <v>14</v>
      </c>
      <c r="I15" s="10">
        <f t="shared" si="3"/>
        <v>14</v>
      </c>
    </row>
    <row r="16" spans="1:18" ht="12" customHeight="1" x14ac:dyDescent="0.25">
      <c r="A16" s="6">
        <v>26</v>
      </c>
      <c r="B16" s="8">
        <v>7.6736111111111113E-4</v>
      </c>
      <c r="C16" s="9">
        <f t="shared" si="0"/>
        <v>11</v>
      </c>
      <c r="D16" s="20">
        <f t="shared" si="1"/>
        <v>11</v>
      </c>
      <c r="E16" s="25"/>
      <c r="F16" s="21">
        <v>26</v>
      </c>
      <c r="G16" s="8">
        <v>8.611111111111111E-4</v>
      </c>
      <c r="H16" s="10">
        <f t="shared" si="2"/>
        <v>21</v>
      </c>
      <c r="I16" s="10">
        <f t="shared" si="3"/>
        <v>21</v>
      </c>
    </row>
    <row r="17" spans="1:9" ht="12" customHeight="1" x14ac:dyDescent="0.25">
      <c r="A17" s="6">
        <v>27</v>
      </c>
      <c r="B17" s="8">
        <v>7.8009259259259253E-4</v>
      </c>
      <c r="C17" s="9" t="str">
        <f t="shared" si="0"/>
        <v>13-15</v>
      </c>
      <c r="D17" s="20">
        <f t="shared" si="1"/>
        <v>13</v>
      </c>
      <c r="E17" s="25"/>
      <c r="F17" s="21">
        <v>27</v>
      </c>
      <c r="G17" s="8">
        <v>8.0555555555555545E-4</v>
      </c>
      <c r="H17" s="10">
        <f t="shared" si="2"/>
        <v>8</v>
      </c>
      <c r="I17" s="10">
        <f t="shared" si="3"/>
        <v>8</v>
      </c>
    </row>
    <row r="18" spans="1:9" ht="12" customHeight="1" x14ac:dyDescent="0.25">
      <c r="A18" s="6">
        <v>30</v>
      </c>
      <c r="B18" s="8">
        <v>7.7083333333333344E-4</v>
      </c>
      <c r="C18" s="9">
        <f t="shared" si="0"/>
        <v>12</v>
      </c>
      <c r="D18" s="20">
        <f t="shared" si="1"/>
        <v>12</v>
      </c>
      <c r="E18" s="25"/>
      <c r="F18" s="21">
        <v>30</v>
      </c>
      <c r="G18" s="8">
        <v>8.4027777777777779E-4</v>
      </c>
      <c r="H18" s="10">
        <f t="shared" si="2"/>
        <v>19</v>
      </c>
      <c r="I18" s="10">
        <f t="shared" si="3"/>
        <v>19</v>
      </c>
    </row>
    <row r="19" spans="1:9" ht="12" customHeight="1" x14ac:dyDescent="0.25">
      <c r="A19" s="6">
        <v>31</v>
      </c>
      <c r="B19" s="8">
        <v>7.5115740740740742E-4</v>
      </c>
      <c r="C19" s="9">
        <f t="shared" si="0"/>
        <v>5</v>
      </c>
      <c r="D19" s="20">
        <f t="shared" si="1"/>
        <v>5</v>
      </c>
      <c r="E19" s="25"/>
      <c r="F19" s="21">
        <v>31</v>
      </c>
      <c r="G19" s="8">
        <v>8.2986111111111119E-4</v>
      </c>
      <c r="H19" s="10">
        <f t="shared" si="2"/>
        <v>15</v>
      </c>
      <c r="I19" s="10">
        <f t="shared" si="3"/>
        <v>15</v>
      </c>
    </row>
    <row r="20" spans="1:9" ht="12" customHeight="1" x14ac:dyDescent="0.25">
      <c r="A20" s="6">
        <v>32</v>
      </c>
      <c r="B20" s="8">
        <v>7.8819444444444455E-4</v>
      </c>
      <c r="C20" s="9">
        <f t="shared" si="0"/>
        <v>16</v>
      </c>
      <c r="D20" s="20">
        <f t="shared" si="1"/>
        <v>16</v>
      </c>
      <c r="E20" s="25"/>
      <c r="F20" s="21">
        <v>32</v>
      </c>
      <c r="G20" s="8">
        <v>8.2291666666666667E-4</v>
      </c>
      <c r="H20" s="10">
        <f t="shared" si="2"/>
        <v>13</v>
      </c>
      <c r="I20" s="10">
        <f t="shared" si="3"/>
        <v>13</v>
      </c>
    </row>
    <row r="21" spans="1:9" ht="12" customHeight="1" x14ac:dyDescent="0.25">
      <c r="A21" s="6">
        <v>38</v>
      </c>
      <c r="B21" s="8">
        <v>7.430555555555555E-4</v>
      </c>
      <c r="C21" s="9">
        <f t="shared" si="0"/>
        <v>4</v>
      </c>
      <c r="D21" s="20">
        <f t="shared" si="1"/>
        <v>4</v>
      </c>
      <c r="E21" s="25"/>
      <c r="F21" s="21">
        <v>38</v>
      </c>
      <c r="G21" s="8">
        <v>8.0092592592592585E-4</v>
      </c>
      <c r="H21" s="10">
        <f t="shared" si="2"/>
        <v>7</v>
      </c>
      <c r="I21" s="10">
        <f t="shared" si="3"/>
        <v>7</v>
      </c>
    </row>
    <row r="22" spans="1:9" ht="12" customHeight="1" x14ac:dyDescent="0.25">
      <c r="A22" s="6">
        <v>40</v>
      </c>
      <c r="B22" s="8">
        <v>8.2175925925925917E-4</v>
      </c>
      <c r="C22" s="9">
        <f t="shared" si="0"/>
        <v>20</v>
      </c>
      <c r="D22" s="20">
        <f t="shared" si="1"/>
        <v>20</v>
      </c>
      <c r="E22" s="25"/>
      <c r="F22" s="21">
        <v>40</v>
      </c>
      <c r="G22" s="8">
        <v>8.587962962962963E-4</v>
      </c>
      <c r="H22" s="10">
        <f t="shared" si="2"/>
        <v>20</v>
      </c>
      <c r="I22" s="10">
        <f t="shared" si="3"/>
        <v>20</v>
      </c>
    </row>
    <row r="23" spans="1:9" ht="12" customHeight="1" x14ac:dyDescent="0.25">
      <c r="A23" s="6">
        <v>43</v>
      </c>
      <c r="B23" s="8">
        <v>8.1249999999999996E-4</v>
      </c>
      <c r="C23" s="9">
        <f t="shared" si="0"/>
        <v>18</v>
      </c>
      <c r="D23" s="20">
        <f t="shared" si="1"/>
        <v>18</v>
      </c>
      <c r="E23" s="25"/>
      <c r="F23" s="21">
        <v>43</v>
      </c>
      <c r="G23" s="8">
        <v>8.1481481481481476E-4</v>
      </c>
      <c r="H23" s="10">
        <f t="shared" si="2"/>
        <v>11</v>
      </c>
      <c r="I23" s="10">
        <f t="shared" si="3"/>
        <v>11</v>
      </c>
    </row>
    <row r="24" spans="1:9" ht="12" customHeight="1" x14ac:dyDescent="0.25">
      <c r="A24" s="6">
        <v>47</v>
      </c>
      <c r="B24" s="8">
        <v>7.3148148148148139E-4</v>
      </c>
      <c r="C24" s="9" t="str">
        <f t="shared" si="0"/>
        <v>1-2</v>
      </c>
      <c r="D24" s="20">
        <f t="shared" si="1"/>
        <v>1</v>
      </c>
      <c r="E24" s="25"/>
      <c r="F24" s="21">
        <v>47</v>
      </c>
      <c r="G24" s="8">
        <v>7.6504629629629622E-4</v>
      </c>
      <c r="H24" s="10">
        <f t="shared" si="2"/>
        <v>2</v>
      </c>
      <c r="I24" s="10">
        <f t="shared" si="3"/>
        <v>2</v>
      </c>
    </row>
    <row r="25" spans="1:9" ht="12" customHeight="1" x14ac:dyDescent="0.25">
      <c r="A25" s="6">
        <v>48</v>
      </c>
      <c r="B25" s="8">
        <v>7.3148148148148139E-4</v>
      </c>
      <c r="C25" s="9" t="str">
        <f t="shared" si="0"/>
        <v>1-2</v>
      </c>
      <c r="D25" s="20">
        <f t="shared" si="1"/>
        <v>1</v>
      </c>
      <c r="E25" s="25"/>
      <c r="F25" s="21">
        <v>48</v>
      </c>
      <c r="G25" s="8">
        <v>7.6273148148148153E-4</v>
      </c>
      <c r="H25" s="10">
        <f t="shared" si="2"/>
        <v>1</v>
      </c>
      <c r="I25" s="10">
        <f t="shared" si="3"/>
        <v>1</v>
      </c>
    </row>
    <row r="26" spans="1:9" ht="12" customHeight="1" x14ac:dyDescent="0.25">
      <c r="A26" s="6">
        <v>49</v>
      </c>
      <c r="B26" s="8">
        <v>8.4374999999999999E-4</v>
      </c>
      <c r="C26" s="9">
        <f t="shared" si="0"/>
        <v>21</v>
      </c>
      <c r="D26" s="20">
        <f t="shared" si="1"/>
        <v>21</v>
      </c>
      <c r="E26" s="25"/>
      <c r="F26" s="21">
        <v>49</v>
      </c>
      <c r="G26" s="8">
        <v>8.7615740740740742E-4</v>
      </c>
      <c r="H26" s="10">
        <f t="shared" si="2"/>
        <v>22</v>
      </c>
      <c r="I26" s="10">
        <f t="shared" si="3"/>
        <v>22</v>
      </c>
    </row>
    <row r="27" spans="1:9" ht="12" customHeight="1" x14ac:dyDescent="0.25">
      <c r="A27" s="6">
        <v>50</v>
      </c>
      <c r="B27" s="8">
        <v>8.5185185185185179E-4</v>
      </c>
      <c r="C27" s="9">
        <f t="shared" si="0"/>
        <v>22</v>
      </c>
      <c r="D27" s="20">
        <f t="shared" si="1"/>
        <v>22</v>
      </c>
      <c r="E27" s="25"/>
      <c r="F27" s="21">
        <v>50</v>
      </c>
      <c r="G27" s="8">
        <v>7.9976851851851856E-4</v>
      </c>
      <c r="H27" s="10">
        <f t="shared" si="2"/>
        <v>6</v>
      </c>
      <c r="I27" s="10">
        <f t="shared" si="3"/>
        <v>6</v>
      </c>
    </row>
    <row r="28" spans="1:9" ht="12" customHeight="1" x14ac:dyDescent="0.25">
      <c r="A28" s="6">
        <v>56</v>
      </c>
      <c r="B28" s="8">
        <v>7.6504629629629622E-4</v>
      </c>
      <c r="C28" s="9">
        <f t="shared" si="0"/>
        <v>9</v>
      </c>
      <c r="D28" s="20">
        <f t="shared" si="1"/>
        <v>9</v>
      </c>
      <c r="E28" s="25"/>
      <c r="F28" s="21">
        <v>56</v>
      </c>
      <c r="G28" s="8">
        <v>7.7314814814814813E-4</v>
      </c>
      <c r="H28" s="10">
        <f t="shared" si="2"/>
        <v>3</v>
      </c>
      <c r="I28" s="10">
        <f t="shared" si="3"/>
        <v>3</v>
      </c>
    </row>
  </sheetData>
  <mergeCells count="3">
    <mergeCell ref="A1:I1"/>
    <mergeCell ref="A5:D5"/>
    <mergeCell ref="F5:I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workbookViewId="0">
      <selection activeCell="A2" sqref="A2:A49"/>
    </sheetView>
  </sheetViews>
  <sheetFormatPr defaultRowHeight="15" x14ac:dyDescent="0.25"/>
  <cols>
    <col min="1" max="1" width="10.140625" style="16" bestFit="1" customWidth="1"/>
    <col min="2" max="256" width="9.140625" style="16"/>
    <col min="257" max="257" width="10.140625" style="16" bestFit="1" customWidth="1"/>
    <col min="258" max="512" width="9.140625" style="16"/>
    <col min="513" max="513" width="10.140625" style="16" bestFit="1" customWidth="1"/>
    <col min="514" max="768" width="9.140625" style="16"/>
    <col min="769" max="769" width="10.140625" style="16" bestFit="1" customWidth="1"/>
    <col min="770" max="1024" width="9.140625" style="16"/>
    <col min="1025" max="1025" width="10.140625" style="16" bestFit="1" customWidth="1"/>
    <col min="1026" max="1280" width="9.140625" style="16"/>
    <col min="1281" max="1281" width="10.140625" style="16" bestFit="1" customWidth="1"/>
    <col min="1282" max="1536" width="9.140625" style="16"/>
    <col min="1537" max="1537" width="10.140625" style="16" bestFit="1" customWidth="1"/>
    <col min="1538" max="1792" width="9.140625" style="16"/>
    <col min="1793" max="1793" width="10.140625" style="16" bestFit="1" customWidth="1"/>
    <col min="1794" max="2048" width="9.140625" style="16"/>
    <col min="2049" max="2049" width="10.140625" style="16" bestFit="1" customWidth="1"/>
    <col min="2050" max="2304" width="9.140625" style="16"/>
    <col min="2305" max="2305" width="10.140625" style="16" bestFit="1" customWidth="1"/>
    <col min="2306" max="2560" width="9.140625" style="16"/>
    <col min="2561" max="2561" width="10.140625" style="16" bestFit="1" customWidth="1"/>
    <col min="2562" max="2816" width="9.140625" style="16"/>
    <col min="2817" max="2817" width="10.140625" style="16" bestFit="1" customWidth="1"/>
    <col min="2818" max="3072" width="9.140625" style="16"/>
    <col min="3073" max="3073" width="10.140625" style="16" bestFit="1" customWidth="1"/>
    <col min="3074" max="3328" width="9.140625" style="16"/>
    <col min="3329" max="3329" width="10.140625" style="16" bestFit="1" customWidth="1"/>
    <col min="3330" max="3584" width="9.140625" style="16"/>
    <col min="3585" max="3585" width="10.140625" style="16" bestFit="1" customWidth="1"/>
    <col min="3586" max="3840" width="9.140625" style="16"/>
    <col min="3841" max="3841" width="10.140625" style="16" bestFit="1" customWidth="1"/>
    <col min="3842" max="4096" width="9.140625" style="16"/>
    <col min="4097" max="4097" width="10.140625" style="16" bestFit="1" customWidth="1"/>
    <col min="4098" max="4352" width="9.140625" style="16"/>
    <col min="4353" max="4353" width="10.140625" style="16" bestFit="1" customWidth="1"/>
    <col min="4354" max="4608" width="9.140625" style="16"/>
    <col min="4609" max="4609" width="10.140625" style="16" bestFit="1" customWidth="1"/>
    <col min="4610" max="4864" width="9.140625" style="16"/>
    <col min="4865" max="4865" width="10.140625" style="16" bestFit="1" customWidth="1"/>
    <col min="4866" max="5120" width="9.140625" style="16"/>
    <col min="5121" max="5121" width="10.140625" style="16" bestFit="1" customWidth="1"/>
    <col min="5122" max="5376" width="9.140625" style="16"/>
    <col min="5377" max="5377" width="10.140625" style="16" bestFit="1" customWidth="1"/>
    <col min="5378" max="5632" width="9.140625" style="16"/>
    <col min="5633" max="5633" width="10.140625" style="16" bestFit="1" customWidth="1"/>
    <col min="5634" max="5888" width="9.140625" style="16"/>
    <col min="5889" max="5889" width="10.140625" style="16" bestFit="1" customWidth="1"/>
    <col min="5890" max="6144" width="9.140625" style="16"/>
    <col min="6145" max="6145" width="10.140625" style="16" bestFit="1" customWidth="1"/>
    <col min="6146" max="6400" width="9.140625" style="16"/>
    <col min="6401" max="6401" width="10.140625" style="16" bestFit="1" customWidth="1"/>
    <col min="6402" max="6656" width="9.140625" style="16"/>
    <col min="6657" max="6657" width="10.140625" style="16" bestFit="1" customWidth="1"/>
    <col min="6658" max="6912" width="9.140625" style="16"/>
    <col min="6913" max="6913" width="10.140625" style="16" bestFit="1" customWidth="1"/>
    <col min="6914" max="7168" width="9.140625" style="16"/>
    <col min="7169" max="7169" width="10.140625" style="16" bestFit="1" customWidth="1"/>
    <col min="7170" max="7424" width="9.140625" style="16"/>
    <col min="7425" max="7425" width="10.140625" style="16" bestFit="1" customWidth="1"/>
    <col min="7426" max="7680" width="9.140625" style="16"/>
    <col min="7681" max="7681" width="10.140625" style="16" bestFit="1" customWidth="1"/>
    <col min="7682" max="7936" width="9.140625" style="16"/>
    <col min="7937" max="7937" width="10.140625" style="16" bestFit="1" customWidth="1"/>
    <col min="7938" max="8192" width="9.140625" style="16"/>
    <col min="8193" max="8193" width="10.140625" style="16" bestFit="1" customWidth="1"/>
    <col min="8194" max="8448" width="9.140625" style="16"/>
    <col min="8449" max="8449" width="10.140625" style="16" bestFit="1" customWidth="1"/>
    <col min="8450" max="8704" width="9.140625" style="16"/>
    <col min="8705" max="8705" width="10.140625" style="16" bestFit="1" customWidth="1"/>
    <col min="8706" max="8960" width="9.140625" style="16"/>
    <col min="8961" max="8961" width="10.140625" style="16" bestFit="1" customWidth="1"/>
    <col min="8962" max="9216" width="9.140625" style="16"/>
    <col min="9217" max="9217" width="10.140625" style="16" bestFit="1" customWidth="1"/>
    <col min="9218" max="9472" width="9.140625" style="16"/>
    <col min="9473" max="9473" width="10.140625" style="16" bestFit="1" customWidth="1"/>
    <col min="9474" max="9728" width="9.140625" style="16"/>
    <col min="9729" max="9729" width="10.140625" style="16" bestFit="1" customWidth="1"/>
    <col min="9730" max="9984" width="9.140625" style="16"/>
    <col min="9985" max="9985" width="10.140625" style="16" bestFit="1" customWidth="1"/>
    <col min="9986" max="10240" width="9.140625" style="16"/>
    <col min="10241" max="10241" width="10.140625" style="16" bestFit="1" customWidth="1"/>
    <col min="10242" max="10496" width="9.140625" style="16"/>
    <col min="10497" max="10497" width="10.140625" style="16" bestFit="1" customWidth="1"/>
    <col min="10498" max="10752" width="9.140625" style="16"/>
    <col min="10753" max="10753" width="10.140625" style="16" bestFit="1" customWidth="1"/>
    <col min="10754" max="11008" width="9.140625" style="16"/>
    <col min="11009" max="11009" width="10.140625" style="16" bestFit="1" customWidth="1"/>
    <col min="11010" max="11264" width="9.140625" style="16"/>
    <col min="11265" max="11265" width="10.140625" style="16" bestFit="1" customWidth="1"/>
    <col min="11266" max="11520" width="9.140625" style="16"/>
    <col min="11521" max="11521" width="10.140625" style="16" bestFit="1" customWidth="1"/>
    <col min="11522" max="11776" width="9.140625" style="16"/>
    <col min="11777" max="11777" width="10.140625" style="16" bestFit="1" customWidth="1"/>
    <col min="11778" max="12032" width="9.140625" style="16"/>
    <col min="12033" max="12033" width="10.140625" style="16" bestFit="1" customWidth="1"/>
    <col min="12034" max="12288" width="9.140625" style="16"/>
    <col min="12289" max="12289" width="10.140625" style="16" bestFit="1" customWidth="1"/>
    <col min="12290" max="12544" width="9.140625" style="16"/>
    <col min="12545" max="12545" width="10.140625" style="16" bestFit="1" customWidth="1"/>
    <col min="12546" max="12800" width="9.140625" style="16"/>
    <col min="12801" max="12801" width="10.140625" style="16" bestFit="1" customWidth="1"/>
    <col min="12802" max="13056" width="9.140625" style="16"/>
    <col min="13057" max="13057" width="10.140625" style="16" bestFit="1" customWidth="1"/>
    <col min="13058" max="13312" width="9.140625" style="16"/>
    <col min="13313" max="13313" width="10.140625" style="16" bestFit="1" customWidth="1"/>
    <col min="13314" max="13568" width="9.140625" style="16"/>
    <col min="13569" max="13569" width="10.140625" style="16" bestFit="1" customWidth="1"/>
    <col min="13570" max="13824" width="9.140625" style="16"/>
    <col min="13825" max="13825" width="10.140625" style="16" bestFit="1" customWidth="1"/>
    <col min="13826" max="14080" width="9.140625" style="16"/>
    <col min="14081" max="14081" width="10.140625" style="16" bestFit="1" customWidth="1"/>
    <col min="14082" max="14336" width="9.140625" style="16"/>
    <col min="14337" max="14337" width="10.140625" style="16" bestFit="1" customWidth="1"/>
    <col min="14338" max="14592" width="9.140625" style="16"/>
    <col min="14593" max="14593" width="10.140625" style="16" bestFit="1" customWidth="1"/>
    <col min="14594" max="14848" width="9.140625" style="16"/>
    <col min="14849" max="14849" width="10.140625" style="16" bestFit="1" customWidth="1"/>
    <col min="14850" max="15104" width="9.140625" style="16"/>
    <col min="15105" max="15105" width="10.140625" style="16" bestFit="1" customWidth="1"/>
    <col min="15106" max="15360" width="9.140625" style="16"/>
    <col min="15361" max="15361" width="10.140625" style="16" bestFit="1" customWidth="1"/>
    <col min="15362" max="15616" width="9.140625" style="16"/>
    <col min="15617" max="15617" width="10.140625" style="16" bestFit="1" customWidth="1"/>
    <col min="15618" max="15872" width="9.140625" style="16"/>
    <col min="15873" max="15873" width="10.140625" style="16" bestFit="1" customWidth="1"/>
    <col min="15874" max="16128" width="9.140625" style="16"/>
    <col min="16129" max="16129" width="10.140625" style="16" bestFit="1" customWidth="1"/>
    <col min="16130" max="16384" width="9.140625" style="16"/>
  </cols>
  <sheetData>
    <row r="1" spans="1:6" x14ac:dyDescent="0.25">
      <c r="A1" s="14" t="s">
        <v>9</v>
      </c>
      <c r="B1" s="15" t="s">
        <v>10</v>
      </c>
      <c r="D1" s="14" t="s">
        <v>9</v>
      </c>
      <c r="E1" s="15" t="s">
        <v>10</v>
      </c>
    </row>
    <row r="2" spans="1:6" x14ac:dyDescent="0.25">
      <c r="A2" s="17">
        <v>5</v>
      </c>
      <c r="B2" s="17">
        <v>1420</v>
      </c>
      <c r="D2" s="18">
        <v>10</v>
      </c>
      <c r="E2" s="18">
        <v>579</v>
      </c>
      <c r="F2" s="16">
        <v>1</v>
      </c>
    </row>
    <row r="3" spans="1:6" x14ac:dyDescent="0.25">
      <c r="A3" s="17">
        <v>7</v>
      </c>
      <c r="B3" s="17">
        <v>1970</v>
      </c>
      <c r="D3" s="18">
        <v>14</v>
      </c>
      <c r="E3" s="18">
        <v>256</v>
      </c>
      <c r="F3" s="16">
        <v>2</v>
      </c>
    </row>
    <row r="4" spans="1:6" x14ac:dyDescent="0.25">
      <c r="A4" s="17">
        <v>9</v>
      </c>
      <c r="B4" s="17">
        <v>904</v>
      </c>
      <c r="D4" s="18">
        <v>18</v>
      </c>
      <c r="E4" s="18">
        <v>177</v>
      </c>
      <c r="F4" s="16">
        <v>3</v>
      </c>
    </row>
    <row r="5" spans="1:6" x14ac:dyDescent="0.25">
      <c r="A5" s="18">
        <v>10</v>
      </c>
      <c r="B5" s="18">
        <v>579</v>
      </c>
      <c r="D5" s="18">
        <v>20</v>
      </c>
      <c r="E5" s="18">
        <v>555</v>
      </c>
      <c r="F5" s="16">
        <v>4</v>
      </c>
    </row>
    <row r="6" spans="1:6" x14ac:dyDescent="0.25">
      <c r="A6" s="17">
        <v>11</v>
      </c>
      <c r="B6" s="17">
        <v>865</v>
      </c>
      <c r="D6" s="18">
        <v>23</v>
      </c>
      <c r="E6" s="18">
        <v>538</v>
      </c>
      <c r="F6" s="16">
        <v>5</v>
      </c>
    </row>
    <row r="7" spans="1:6" x14ac:dyDescent="0.25">
      <c r="A7" s="17">
        <v>12</v>
      </c>
      <c r="B7" s="17">
        <v>1083</v>
      </c>
      <c r="D7" s="18">
        <v>28</v>
      </c>
      <c r="E7" s="18">
        <v>642</v>
      </c>
      <c r="F7" s="16">
        <v>6</v>
      </c>
    </row>
    <row r="8" spans="1:6" x14ac:dyDescent="0.25">
      <c r="A8" s="18">
        <v>14</v>
      </c>
      <c r="B8" s="18">
        <v>256</v>
      </c>
      <c r="D8" s="18">
        <v>29</v>
      </c>
      <c r="E8" s="18">
        <v>696</v>
      </c>
      <c r="F8" s="16">
        <v>7</v>
      </c>
    </row>
    <row r="9" spans="1:6" x14ac:dyDescent="0.25">
      <c r="A9" s="17">
        <v>17</v>
      </c>
      <c r="B9" s="17">
        <v>1123</v>
      </c>
      <c r="D9" s="18">
        <v>34</v>
      </c>
      <c r="E9" s="18">
        <v>498</v>
      </c>
      <c r="F9" s="16">
        <v>8</v>
      </c>
    </row>
    <row r="10" spans="1:6" x14ac:dyDescent="0.25">
      <c r="A10" s="18">
        <v>18</v>
      </c>
      <c r="B10" s="18">
        <v>177</v>
      </c>
      <c r="D10" s="18">
        <v>36</v>
      </c>
      <c r="E10" s="18">
        <v>579</v>
      </c>
      <c r="F10" s="16">
        <v>9</v>
      </c>
    </row>
    <row r="11" spans="1:6" x14ac:dyDescent="0.25">
      <c r="A11" s="17">
        <v>19</v>
      </c>
      <c r="B11" s="17">
        <v>1515</v>
      </c>
      <c r="D11" s="18">
        <v>39</v>
      </c>
      <c r="E11" s="18">
        <v>473</v>
      </c>
      <c r="F11" s="16">
        <v>10</v>
      </c>
    </row>
    <row r="12" spans="1:6" x14ac:dyDescent="0.25">
      <c r="A12" s="18">
        <v>20</v>
      </c>
      <c r="B12" s="18">
        <v>555</v>
      </c>
      <c r="D12" s="18">
        <v>41</v>
      </c>
      <c r="E12" s="18">
        <v>706</v>
      </c>
      <c r="F12" s="16">
        <v>11</v>
      </c>
    </row>
    <row r="13" spans="1:6" x14ac:dyDescent="0.25">
      <c r="A13" s="17">
        <v>22</v>
      </c>
      <c r="B13" s="17">
        <v>1314</v>
      </c>
      <c r="D13" s="18">
        <v>42</v>
      </c>
      <c r="E13" s="18">
        <v>661</v>
      </c>
      <c r="F13" s="16">
        <v>12</v>
      </c>
    </row>
    <row r="14" spans="1:6" x14ac:dyDescent="0.25">
      <c r="A14" s="18">
        <v>23</v>
      </c>
      <c r="B14" s="18">
        <v>538</v>
      </c>
      <c r="D14" s="18">
        <v>44</v>
      </c>
      <c r="E14" s="18">
        <v>735</v>
      </c>
      <c r="F14" s="16">
        <v>13</v>
      </c>
    </row>
    <row r="15" spans="1:6" x14ac:dyDescent="0.25">
      <c r="A15" s="17">
        <v>24</v>
      </c>
      <c r="B15" s="17">
        <v>1001</v>
      </c>
      <c r="D15" s="18">
        <v>45</v>
      </c>
      <c r="E15" s="18">
        <v>713</v>
      </c>
      <c r="F15" s="16">
        <v>14</v>
      </c>
    </row>
    <row r="16" spans="1:6" x14ac:dyDescent="0.25">
      <c r="A16" s="17">
        <v>26</v>
      </c>
      <c r="B16" s="17">
        <v>1245</v>
      </c>
      <c r="D16" s="18">
        <v>46</v>
      </c>
      <c r="E16" s="18">
        <v>501</v>
      </c>
      <c r="F16" s="16">
        <v>15</v>
      </c>
    </row>
    <row r="17" spans="1:6" x14ac:dyDescent="0.25">
      <c r="A17" s="17">
        <v>27</v>
      </c>
      <c r="B17" s="17">
        <v>960</v>
      </c>
      <c r="D17" s="18">
        <v>51</v>
      </c>
      <c r="E17" s="18">
        <v>243</v>
      </c>
      <c r="F17" s="16">
        <v>16</v>
      </c>
    </row>
    <row r="18" spans="1:6" x14ac:dyDescent="0.25">
      <c r="A18" s="18">
        <v>28</v>
      </c>
      <c r="B18" s="18">
        <v>642</v>
      </c>
      <c r="D18" s="18">
        <v>52</v>
      </c>
      <c r="E18" s="18">
        <v>660</v>
      </c>
      <c r="F18" s="16">
        <v>17</v>
      </c>
    </row>
    <row r="19" spans="1:6" x14ac:dyDescent="0.25">
      <c r="A19" s="18">
        <v>29</v>
      </c>
      <c r="B19" s="18">
        <v>696</v>
      </c>
      <c r="D19" s="18">
        <v>53</v>
      </c>
      <c r="E19" s="18">
        <v>464</v>
      </c>
      <c r="F19" s="16">
        <v>18</v>
      </c>
    </row>
    <row r="20" spans="1:6" x14ac:dyDescent="0.25">
      <c r="A20" s="17">
        <v>30</v>
      </c>
      <c r="B20" s="17">
        <v>1014</v>
      </c>
      <c r="D20" s="18">
        <v>55</v>
      </c>
      <c r="E20" s="18">
        <v>418</v>
      </c>
      <c r="F20" s="16">
        <v>19</v>
      </c>
    </row>
    <row r="21" spans="1:6" x14ac:dyDescent="0.25">
      <c r="A21" s="17">
        <v>31</v>
      </c>
      <c r="B21" s="17">
        <v>1275</v>
      </c>
      <c r="D21" s="18">
        <v>58</v>
      </c>
      <c r="E21" s="18">
        <v>121</v>
      </c>
      <c r="F21" s="16">
        <v>20</v>
      </c>
    </row>
    <row r="22" spans="1:6" x14ac:dyDescent="0.25">
      <c r="A22" s="17">
        <v>32</v>
      </c>
      <c r="B22" s="17">
        <v>1160</v>
      </c>
      <c r="D22" s="18">
        <v>59</v>
      </c>
      <c r="E22" s="18">
        <v>503</v>
      </c>
      <c r="F22" s="16">
        <v>21</v>
      </c>
    </row>
    <row r="23" spans="1:6" x14ac:dyDescent="0.25">
      <c r="A23" s="18">
        <v>34</v>
      </c>
      <c r="B23" s="18">
        <v>498</v>
      </c>
      <c r="D23" s="18">
        <v>63</v>
      </c>
      <c r="E23" s="18">
        <v>247</v>
      </c>
      <c r="F23" s="16">
        <v>22</v>
      </c>
    </row>
    <row r="24" spans="1:6" x14ac:dyDescent="0.25">
      <c r="A24" s="18">
        <v>36</v>
      </c>
      <c r="B24" s="18">
        <v>579</v>
      </c>
      <c r="D24" s="18">
        <v>67</v>
      </c>
      <c r="E24" s="18">
        <v>187</v>
      </c>
      <c r="F24" s="16">
        <v>23</v>
      </c>
    </row>
    <row r="25" spans="1:6" x14ac:dyDescent="0.25">
      <c r="A25" s="17">
        <v>38</v>
      </c>
      <c r="B25" s="17">
        <v>1181</v>
      </c>
      <c r="D25" s="18">
        <v>75</v>
      </c>
      <c r="E25" s="18">
        <v>668</v>
      </c>
      <c r="F25" s="16">
        <v>24</v>
      </c>
    </row>
    <row r="26" spans="1:6" x14ac:dyDescent="0.25">
      <c r="A26" s="18">
        <v>39</v>
      </c>
      <c r="B26" s="18">
        <v>473</v>
      </c>
      <c r="D26" s="18" t="s">
        <v>4</v>
      </c>
      <c r="E26" s="18"/>
      <c r="F26" s="16">
        <v>25</v>
      </c>
    </row>
    <row r="27" spans="1:6" x14ac:dyDescent="0.25">
      <c r="A27" s="17">
        <v>40</v>
      </c>
      <c r="B27" s="17">
        <v>1025</v>
      </c>
      <c r="D27" s="18" t="s">
        <v>5</v>
      </c>
      <c r="E27" s="18"/>
      <c r="F27" s="16">
        <v>26</v>
      </c>
    </row>
    <row r="28" spans="1:6" x14ac:dyDescent="0.25">
      <c r="A28" s="18">
        <v>41</v>
      </c>
      <c r="B28" s="18">
        <v>706</v>
      </c>
      <c r="D28" s="17">
        <v>5</v>
      </c>
      <c r="E28" s="17">
        <v>1420</v>
      </c>
      <c r="F28" s="16">
        <v>1</v>
      </c>
    </row>
    <row r="29" spans="1:6" x14ac:dyDescent="0.25">
      <c r="A29" s="18">
        <v>42</v>
      </c>
      <c r="B29" s="18">
        <v>661</v>
      </c>
      <c r="D29" s="17">
        <v>7</v>
      </c>
      <c r="E29" s="17">
        <v>1970</v>
      </c>
      <c r="F29" s="16">
        <v>2</v>
      </c>
    </row>
    <row r="30" spans="1:6" x14ac:dyDescent="0.25">
      <c r="A30" s="17">
        <v>43</v>
      </c>
      <c r="B30" s="17">
        <v>810</v>
      </c>
      <c r="D30" s="17">
        <v>9</v>
      </c>
      <c r="E30" s="17">
        <v>904</v>
      </c>
      <c r="F30" s="16">
        <v>3</v>
      </c>
    </row>
    <row r="31" spans="1:6" x14ac:dyDescent="0.25">
      <c r="A31" s="18">
        <v>44</v>
      </c>
      <c r="B31" s="18">
        <v>735</v>
      </c>
      <c r="D31" s="17">
        <v>11</v>
      </c>
      <c r="E31" s="17">
        <v>865</v>
      </c>
      <c r="F31" s="16">
        <v>4</v>
      </c>
    </row>
    <row r="32" spans="1:6" x14ac:dyDescent="0.25">
      <c r="A32" s="18">
        <v>45</v>
      </c>
      <c r="B32" s="18">
        <v>713</v>
      </c>
      <c r="D32" s="17">
        <v>12</v>
      </c>
      <c r="E32" s="17">
        <v>1083</v>
      </c>
      <c r="F32" s="16">
        <v>5</v>
      </c>
    </row>
    <row r="33" spans="1:6" x14ac:dyDescent="0.25">
      <c r="A33" s="18">
        <v>46</v>
      </c>
      <c r="B33" s="18">
        <v>501</v>
      </c>
      <c r="D33" s="17">
        <v>17</v>
      </c>
      <c r="E33" s="17">
        <v>1123</v>
      </c>
      <c r="F33" s="16">
        <v>6</v>
      </c>
    </row>
    <row r="34" spans="1:6" x14ac:dyDescent="0.25">
      <c r="A34" s="17">
        <v>47</v>
      </c>
      <c r="B34" s="17">
        <v>1858</v>
      </c>
      <c r="D34" s="17">
        <v>19</v>
      </c>
      <c r="E34" s="17">
        <v>1515</v>
      </c>
      <c r="F34" s="16">
        <v>7</v>
      </c>
    </row>
    <row r="35" spans="1:6" x14ac:dyDescent="0.25">
      <c r="A35" s="17">
        <v>48</v>
      </c>
      <c r="B35" s="17">
        <v>940</v>
      </c>
      <c r="D35" s="17">
        <v>22</v>
      </c>
      <c r="E35" s="17">
        <v>1314</v>
      </c>
      <c r="F35" s="16">
        <v>8</v>
      </c>
    </row>
    <row r="36" spans="1:6" x14ac:dyDescent="0.25">
      <c r="A36" s="17">
        <v>49</v>
      </c>
      <c r="B36" s="17">
        <v>801</v>
      </c>
      <c r="D36" s="17">
        <v>24</v>
      </c>
      <c r="E36" s="17">
        <v>1001</v>
      </c>
      <c r="F36" s="16">
        <v>9</v>
      </c>
    </row>
    <row r="37" spans="1:6" x14ac:dyDescent="0.25">
      <c r="A37" s="17">
        <v>50</v>
      </c>
      <c r="B37" s="17">
        <v>1193</v>
      </c>
      <c r="D37" s="17">
        <v>26</v>
      </c>
      <c r="E37" s="17">
        <v>1245</v>
      </c>
      <c r="F37" s="16">
        <v>10</v>
      </c>
    </row>
    <row r="38" spans="1:6" x14ac:dyDescent="0.25">
      <c r="A38" s="18">
        <v>51</v>
      </c>
      <c r="B38" s="18">
        <v>243</v>
      </c>
      <c r="D38" s="17">
        <v>27</v>
      </c>
      <c r="E38" s="17">
        <v>960</v>
      </c>
      <c r="F38" s="16">
        <v>11</v>
      </c>
    </row>
    <row r="39" spans="1:6" x14ac:dyDescent="0.25">
      <c r="A39" s="18">
        <v>52</v>
      </c>
      <c r="B39" s="18">
        <v>660</v>
      </c>
      <c r="D39" s="17">
        <v>30</v>
      </c>
      <c r="E39" s="17">
        <v>1014</v>
      </c>
      <c r="F39" s="16">
        <v>12</v>
      </c>
    </row>
    <row r="40" spans="1:6" x14ac:dyDescent="0.25">
      <c r="A40" s="18">
        <v>53</v>
      </c>
      <c r="B40" s="18">
        <v>464</v>
      </c>
      <c r="D40" s="17">
        <v>31</v>
      </c>
      <c r="E40" s="17">
        <v>1275</v>
      </c>
      <c r="F40" s="16">
        <v>13</v>
      </c>
    </row>
    <row r="41" spans="1:6" x14ac:dyDescent="0.25">
      <c r="A41" s="18">
        <v>55</v>
      </c>
      <c r="B41" s="18">
        <v>418</v>
      </c>
      <c r="D41" s="17">
        <v>32</v>
      </c>
      <c r="E41" s="17">
        <v>1160</v>
      </c>
      <c r="F41" s="16">
        <v>14</v>
      </c>
    </row>
    <row r="42" spans="1:6" x14ac:dyDescent="0.25">
      <c r="A42" s="17">
        <v>56</v>
      </c>
      <c r="B42" s="17">
        <v>1417</v>
      </c>
      <c r="D42" s="17">
        <v>38</v>
      </c>
      <c r="E42" s="17">
        <v>1181</v>
      </c>
      <c r="F42" s="16">
        <v>15</v>
      </c>
    </row>
    <row r="43" spans="1:6" x14ac:dyDescent="0.25">
      <c r="A43" s="18">
        <v>58</v>
      </c>
      <c r="B43" s="18">
        <v>121</v>
      </c>
      <c r="D43" s="17">
        <v>40</v>
      </c>
      <c r="E43" s="17">
        <v>1025</v>
      </c>
      <c r="F43" s="16">
        <v>16</v>
      </c>
    </row>
    <row r="44" spans="1:6" x14ac:dyDescent="0.25">
      <c r="A44" s="18">
        <v>59</v>
      </c>
      <c r="B44" s="18">
        <v>503</v>
      </c>
      <c r="D44" s="17">
        <v>43</v>
      </c>
      <c r="E44" s="17">
        <v>810</v>
      </c>
      <c r="F44" s="16">
        <v>17</v>
      </c>
    </row>
    <row r="45" spans="1:6" x14ac:dyDescent="0.25">
      <c r="A45" s="18">
        <v>63</v>
      </c>
      <c r="B45" s="18">
        <v>247</v>
      </c>
      <c r="D45" s="17">
        <v>47</v>
      </c>
      <c r="E45" s="17">
        <v>1858</v>
      </c>
      <c r="F45" s="16">
        <v>18</v>
      </c>
    </row>
    <row r="46" spans="1:6" x14ac:dyDescent="0.25">
      <c r="A46" s="18">
        <v>67</v>
      </c>
      <c r="B46" s="18">
        <v>187</v>
      </c>
      <c r="D46" s="17">
        <v>48</v>
      </c>
      <c r="E46" s="17">
        <v>940</v>
      </c>
      <c r="F46" s="16">
        <v>19</v>
      </c>
    </row>
    <row r="47" spans="1:6" x14ac:dyDescent="0.25">
      <c r="A47" s="18">
        <v>75</v>
      </c>
      <c r="B47" s="18">
        <v>668</v>
      </c>
      <c r="D47" s="17">
        <v>49</v>
      </c>
      <c r="E47" s="17">
        <v>801</v>
      </c>
      <c r="F47" s="16">
        <v>20</v>
      </c>
    </row>
    <row r="48" spans="1:6" x14ac:dyDescent="0.25">
      <c r="A48" s="18" t="s">
        <v>4</v>
      </c>
      <c r="B48" s="18"/>
      <c r="D48" s="17">
        <v>50</v>
      </c>
      <c r="E48" s="17">
        <v>1193</v>
      </c>
      <c r="F48" s="16">
        <v>21</v>
      </c>
    </row>
    <row r="49" spans="1:6" x14ac:dyDescent="0.25">
      <c r="A49" s="18" t="s">
        <v>5</v>
      </c>
      <c r="B49" s="18"/>
      <c r="D49" s="17">
        <v>56</v>
      </c>
      <c r="E49" s="17">
        <v>1417</v>
      </c>
      <c r="F49" s="16">
        <v>22</v>
      </c>
    </row>
  </sheetData>
  <autoFilter ref="D1:E1">
    <sortState ref="D2:E49">
      <sortCondition sortBy="cellColor" ref="D1" dxfId="1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28"/>
  <sheetViews>
    <sheetView topLeftCell="A4" workbookViewId="0">
      <selection activeCell="N17" sqref="N17"/>
    </sheetView>
  </sheetViews>
  <sheetFormatPr defaultRowHeight="15" x14ac:dyDescent="0.25"/>
  <cols>
    <col min="1" max="1" width="7.7109375" customWidth="1"/>
    <col min="2" max="2" width="20.7109375" customWidth="1"/>
    <col min="3" max="3" width="10.7109375" customWidth="1"/>
    <col min="4" max="4" width="10.7109375" hidden="1" customWidth="1"/>
    <col min="5" max="5" width="4.7109375" customWidth="1"/>
    <col min="6" max="6" width="7.7109375" customWidth="1"/>
    <col min="7" max="7" width="20.7109375" customWidth="1"/>
    <col min="8" max="8" width="10.7109375" customWidth="1"/>
    <col min="9" max="9" width="10.7109375" hidden="1" customWidth="1"/>
  </cols>
  <sheetData>
    <row r="1" spans="1:18" ht="38.25" customHeight="1" x14ac:dyDescent="0.3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"/>
      <c r="K1" s="2"/>
      <c r="L1" s="2"/>
      <c r="M1" s="2"/>
      <c r="N1" s="2"/>
      <c r="O1" s="2"/>
      <c r="P1" s="2"/>
      <c r="Q1" s="2"/>
      <c r="R1" s="2"/>
    </row>
    <row r="2" spans="1:18" ht="18.75" x14ac:dyDescent="0.3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5">
      <c r="F3" s="12" t="s">
        <v>14</v>
      </c>
      <c r="G3" s="12"/>
      <c r="H3" s="12"/>
      <c r="I3" s="12"/>
    </row>
    <row r="5" spans="1:18" ht="15.75" x14ac:dyDescent="0.25">
      <c r="A5" s="29" t="s">
        <v>6</v>
      </c>
      <c r="B5" s="29"/>
      <c r="C5" s="29"/>
      <c r="D5" s="29"/>
      <c r="F5" s="30" t="s">
        <v>7</v>
      </c>
      <c r="G5" s="30"/>
      <c r="H5" s="30"/>
      <c r="I5" s="30"/>
    </row>
    <row r="6" spans="1:18" ht="17.25" customHeight="1" x14ac:dyDescent="0.25">
      <c r="A6" s="3" t="s">
        <v>1</v>
      </c>
      <c r="B6" s="3" t="s">
        <v>2</v>
      </c>
      <c r="C6" s="3" t="s">
        <v>3</v>
      </c>
      <c r="D6" s="3" t="s">
        <v>3</v>
      </c>
      <c r="E6" s="1"/>
      <c r="F6" s="3" t="s">
        <v>1</v>
      </c>
      <c r="G6" s="3" t="s">
        <v>2</v>
      </c>
      <c r="H6" s="3" t="s">
        <v>3</v>
      </c>
      <c r="I6" s="3" t="s">
        <v>3</v>
      </c>
    </row>
    <row r="7" spans="1:18" ht="12" customHeight="1" x14ac:dyDescent="0.25">
      <c r="A7" s="6">
        <v>47</v>
      </c>
      <c r="B7" s="8">
        <v>7.3148148148148139E-4</v>
      </c>
      <c r="C7" s="9" t="str">
        <f t="shared" ref="C7:C28" si="0">IF((COUNTIF($B$7:$B$28,B7)-1)=0,RANK(B7,$B$7:$B$28,1),RANK(B7,$B$7:$B$28,1)&amp;"-"&amp;RANK(B7,$B$7:$B$28,1)+COUNTIF($B$7:$B$28,B7)-1)</f>
        <v>1-2</v>
      </c>
      <c r="D7" s="20">
        <f t="shared" ref="D7:D28" si="1">IF(ISNUMBER(B7),RANK(B7,$B$7:$B$28,-1),"")</f>
        <v>1</v>
      </c>
      <c r="E7" s="25"/>
      <c r="F7" s="21">
        <v>48</v>
      </c>
      <c r="G7" s="8">
        <v>7.6273148148148153E-4</v>
      </c>
      <c r="H7" s="10">
        <f t="shared" ref="H7:H28" si="2">IF((COUNTIF($G$7:$G$28,G7)-1)=0,RANK(G7,$G$7:$G$28,1),RANK(G7,$G$7:$G$28,1)&amp;"-"&amp;RANK(G7,$G$7:$G$28,1)+COUNTIF($G$7:$G$28,G7)-1)</f>
        <v>1</v>
      </c>
      <c r="I7" s="10">
        <f t="shared" ref="I7:I28" si="3">IF(ISNUMBER(G7),RANK(G7,$G$7:$G$28,-1),"")</f>
        <v>1</v>
      </c>
    </row>
    <row r="8" spans="1:18" ht="12" customHeight="1" x14ac:dyDescent="0.25">
      <c r="A8" s="6">
        <v>48</v>
      </c>
      <c r="B8" s="8">
        <v>7.3148148148148139E-4</v>
      </c>
      <c r="C8" s="9" t="str">
        <f t="shared" si="0"/>
        <v>1-2</v>
      </c>
      <c r="D8" s="20">
        <f t="shared" si="1"/>
        <v>1</v>
      </c>
      <c r="E8" s="25"/>
      <c r="F8" s="21">
        <v>47</v>
      </c>
      <c r="G8" s="8">
        <v>7.6504629629629622E-4</v>
      </c>
      <c r="H8" s="10">
        <f t="shared" si="2"/>
        <v>2</v>
      </c>
      <c r="I8" s="10">
        <f t="shared" si="3"/>
        <v>2</v>
      </c>
    </row>
    <row r="9" spans="1:18" ht="12" customHeight="1" x14ac:dyDescent="0.25">
      <c r="A9" s="6">
        <v>12</v>
      </c>
      <c r="B9" s="8">
        <v>7.3726851851851861E-4</v>
      </c>
      <c r="C9" s="9">
        <f t="shared" si="0"/>
        <v>3</v>
      </c>
      <c r="D9" s="20">
        <f t="shared" si="1"/>
        <v>3</v>
      </c>
      <c r="E9" s="25"/>
      <c r="F9" s="21">
        <v>56</v>
      </c>
      <c r="G9" s="8">
        <v>7.7314814814814813E-4</v>
      </c>
      <c r="H9" s="10">
        <f t="shared" si="2"/>
        <v>3</v>
      </c>
      <c r="I9" s="10">
        <f t="shared" si="3"/>
        <v>3</v>
      </c>
    </row>
    <row r="10" spans="1:18" ht="12" customHeight="1" x14ac:dyDescent="0.25">
      <c r="A10" s="6">
        <v>38</v>
      </c>
      <c r="B10" s="8">
        <v>7.430555555555555E-4</v>
      </c>
      <c r="C10" s="9">
        <f t="shared" si="0"/>
        <v>4</v>
      </c>
      <c r="D10" s="20">
        <f t="shared" si="1"/>
        <v>4</v>
      </c>
      <c r="E10" s="25"/>
      <c r="F10" s="21">
        <v>19</v>
      </c>
      <c r="G10" s="8">
        <v>7.8009259259259253E-4</v>
      </c>
      <c r="H10" s="10">
        <f t="shared" si="2"/>
        <v>4</v>
      </c>
      <c r="I10" s="10">
        <f t="shared" si="3"/>
        <v>4</v>
      </c>
    </row>
    <row r="11" spans="1:18" ht="12" customHeight="1" x14ac:dyDescent="0.25">
      <c r="A11" s="6">
        <v>31</v>
      </c>
      <c r="B11" s="8">
        <v>7.5115740740740742E-4</v>
      </c>
      <c r="C11" s="9">
        <f t="shared" si="0"/>
        <v>5</v>
      </c>
      <c r="D11" s="20">
        <f t="shared" si="1"/>
        <v>5</v>
      </c>
      <c r="E11" s="25"/>
      <c r="F11" s="21">
        <v>9</v>
      </c>
      <c r="G11" s="8">
        <v>7.8356481481481495E-4</v>
      </c>
      <c r="H11" s="10">
        <f t="shared" si="2"/>
        <v>5</v>
      </c>
      <c r="I11" s="10">
        <f t="shared" si="3"/>
        <v>5</v>
      </c>
    </row>
    <row r="12" spans="1:18" ht="12" customHeight="1" x14ac:dyDescent="0.25">
      <c r="A12" s="6">
        <v>22</v>
      </c>
      <c r="B12" s="8">
        <v>7.5578703703703702E-4</v>
      </c>
      <c r="C12" s="9">
        <f t="shared" si="0"/>
        <v>6</v>
      </c>
      <c r="D12" s="20">
        <f t="shared" si="1"/>
        <v>6</v>
      </c>
      <c r="E12" s="25"/>
      <c r="F12" s="21">
        <v>50</v>
      </c>
      <c r="G12" s="8">
        <v>7.9976851851851856E-4</v>
      </c>
      <c r="H12" s="10">
        <f t="shared" si="2"/>
        <v>6</v>
      </c>
      <c r="I12" s="10">
        <f t="shared" si="3"/>
        <v>6</v>
      </c>
    </row>
    <row r="13" spans="1:18" ht="12" customHeight="1" x14ac:dyDescent="0.25">
      <c r="A13" s="6">
        <v>24</v>
      </c>
      <c r="B13" s="8">
        <v>7.6041666666666662E-4</v>
      </c>
      <c r="C13" s="9">
        <f t="shared" si="0"/>
        <v>7</v>
      </c>
      <c r="D13" s="20">
        <f t="shared" si="1"/>
        <v>7</v>
      </c>
      <c r="E13" s="25"/>
      <c r="F13" s="21">
        <v>38</v>
      </c>
      <c r="G13" s="8">
        <v>8.0092592592592585E-4</v>
      </c>
      <c r="H13" s="10">
        <f t="shared" si="2"/>
        <v>7</v>
      </c>
      <c r="I13" s="10">
        <f t="shared" si="3"/>
        <v>7</v>
      </c>
    </row>
    <row r="14" spans="1:18" ht="12" customHeight="1" x14ac:dyDescent="0.25">
      <c r="A14" s="6">
        <v>19</v>
      </c>
      <c r="B14" s="8">
        <v>7.6157407407407413E-4</v>
      </c>
      <c r="C14" s="9">
        <f t="shared" si="0"/>
        <v>8</v>
      </c>
      <c r="D14" s="20">
        <f t="shared" si="1"/>
        <v>8</v>
      </c>
      <c r="E14" s="25"/>
      <c r="F14" s="21">
        <v>27</v>
      </c>
      <c r="G14" s="8">
        <v>8.0555555555555545E-4</v>
      </c>
      <c r="H14" s="10">
        <f t="shared" si="2"/>
        <v>8</v>
      </c>
      <c r="I14" s="10">
        <f t="shared" si="3"/>
        <v>8</v>
      </c>
    </row>
    <row r="15" spans="1:18" ht="12" customHeight="1" x14ac:dyDescent="0.25">
      <c r="A15" s="6">
        <v>56</v>
      </c>
      <c r="B15" s="8">
        <v>7.6504629629629622E-4</v>
      </c>
      <c r="C15" s="9">
        <f t="shared" si="0"/>
        <v>9</v>
      </c>
      <c r="D15" s="20">
        <f t="shared" si="1"/>
        <v>9</v>
      </c>
      <c r="E15" s="25"/>
      <c r="F15" s="21">
        <v>22</v>
      </c>
      <c r="G15" s="8">
        <v>8.0671296296296296E-4</v>
      </c>
      <c r="H15" s="10">
        <f t="shared" si="2"/>
        <v>9</v>
      </c>
      <c r="I15" s="10">
        <f t="shared" si="3"/>
        <v>9</v>
      </c>
    </row>
    <row r="16" spans="1:18" ht="12" customHeight="1" x14ac:dyDescent="0.25">
      <c r="A16" s="6">
        <v>9</v>
      </c>
      <c r="B16" s="8">
        <v>7.6620370370370373E-4</v>
      </c>
      <c r="C16" s="9">
        <f t="shared" si="0"/>
        <v>10</v>
      </c>
      <c r="D16" s="20">
        <f t="shared" si="1"/>
        <v>10</v>
      </c>
      <c r="E16" s="25"/>
      <c r="F16" s="21">
        <v>7</v>
      </c>
      <c r="G16" s="8">
        <v>8.0787037037037036E-4</v>
      </c>
      <c r="H16" s="10">
        <f t="shared" si="2"/>
        <v>10</v>
      </c>
      <c r="I16" s="10">
        <f t="shared" si="3"/>
        <v>10</v>
      </c>
    </row>
    <row r="17" spans="1:9" ht="12" customHeight="1" x14ac:dyDescent="0.25">
      <c r="A17" s="6">
        <v>26</v>
      </c>
      <c r="B17" s="8">
        <v>7.6736111111111113E-4</v>
      </c>
      <c r="C17" s="9">
        <f t="shared" si="0"/>
        <v>11</v>
      </c>
      <c r="D17" s="20">
        <f t="shared" si="1"/>
        <v>11</v>
      </c>
      <c r="E17" s="25"/>
      <c r="F17" s="21">
        <v>43</v>
      </c>
      <c r="G17" s="8">
        <v>8.1481481481481476E-4</v>
      </c>
      <c r="H17" s="10">
        <f t="shared" si="2"/>
        <v>11</v>
      </c>
      <c r="I17" s="10">
        <f t="shared" si="3"/>
        <v>11</v>
      </c>
    </row>
    <row r="18" spans="1:9" ht="12" customHeight="1" x14ac:dyDescent="0.25">
      <c r="A18" s="6">
        <v>30</v>
      </c>
      <c r="B18" s="8">
        <v>7.7083333333333344E-4</v>
      </c>
      <c r="C18" s="9">
        <f t="shared" si="0"/>
        <v>12</v>
      </c>
      <c r="D18" s="20">
        <f t="shared" si="1"/>
        <v>12</v>
      </c>
      <c r="E18" s="25"/>
      <c r="F18" s="21">
        <v>12</v>
      </c>
      <c r="G18" s="8">
        <v>8.2060185185185187E-4</v>
      </c>
      <c r="H18" s="10">
        <f t="shared" si="2"/>
        <v>12</v>
      </c>
      <c r="I18" s="10">
        <f t="shared" si="3"/>
        <v>12</v>
      </c>
    </row>
    <row r="19" spans="1:9" ht="12" customHeight="1" x14ac:dyDescent="0.25">
      <c r="A19" s="6">
        <v>11</v>
      </c>
      <c r="B19" s="8">
        <v>7.8009259259259253E-4</v>
      </c>
      <c r="C19" s="9" t="str">
        <f t="shared" si="0"/>
        <v>13-15</v>
      </c>
      <c r="D19" s="20">
        <f t="shared" si="1"/>
        <v>13</v>
      </c>
      <c r="E19" s="25"/>
      <c r="F19" s="21">
        <v>32</v>
      </c>
      <c r="G19" s="8">
        <v>8.2291666666666667E-4</v>
      </c>
      <c r="H19" s="10">
        <f t="shared" si="2"/>
        <v>13</v>
      </c>
      <c r="I19" s="10">
        <f t="shared" si="3"/>
        <v>13</v>
      </c>
    </row>
    <row r="20" spans="1:9" ht="12" customHeight="1" x14ac:dyDescent="0.25">
      <c r="A20" s="6">
        <v>17</v>
      </c>
      <c r="B20" s="8">
        <v>7.8009259259259253E-4</v>
      </c>
      <c r="C20" s="9" t="str">
        <f t="shared" si="0"/>
        <v>13-15</v>
      </c>
      <c r="D20" s="20">
        <f t="shared" si="1"/>
        <v>13</v>
      </c>
      <c r="E20" s="25"/>
      <c r="F20" s="21">
        <v>24</v>
      </c>
      <c r="G20" s="8">
        <v>8.2407407407407397E-4</v>
      </c>
      <c r="H20" s="10">
        <f t="shared" si="2"/>
        <v>14</v>
      </c>
      <c r="I20" s="10">
        <f t="shared" si="3"/>
        <v>14</v>
      </c>
    </row>
    <row r="21" spans="1:9" ht="12" customHeight="1" x14ac:dyDescent="0.25">
      <c r="A21" s="6">
        <v>27</v>
      </c>
      <c r="B21" s="8">
        <v>7.8009259259259253E-4</v>
      </c>
      <c r="C21" s="9" t="str">
        <f t="shared" si="0"/>
        <v>13-15</v>
      </c>
      <c r="D21" s="20">
        <f t="shared" si="1"/>
        <v>13</v>
      </c>
      <c r="E21" s="25"/>
      <c r="F21" s="21">
        <v>31</v>
      </c>
      <c r="G21" s="8">
        <v>8.2986111111111119E-4</v>
      </c>
      <c r="H21" s="10">
        <f t="shared" si="2"/>
        <v>15</v>
      </c>
      <c r="I21" s="10">
        <f t="shared" si="3"/>
        <v>15</v>
      </c>
    </row>
    <row r="22" spans="1:9" ht="12" customHeight="1" x14ac:dyDescent="0.25">
      <c r="A22" s="6">
        <v>32</v>
      </c>
      <c r="B22" s="8">
        <v>7.8819444444444455E-4</v>
      </c>
      <c r="C22" s="9">
        <f t="shared" si="0"/>
        <v>16</v>
      </c>
      <c r="D22" s="20">
        <f t="shared" si="1"/>
        <v>16</v>
      </c>
      <c r="E22" s="25"/>
      <c r="F22" s="21">
        <v>17</v>
      </c>
      <c r="G22" s="8">
        <v>8.3333333333333339E-4</v>
      </c>
      <c r="H22" s="10">
        <f t="shared" si="2"/>
        <v>16</v>
      </c>
      <c r="I22" s="10">
        <f t="shared" si="3"/>
        <v>16</v>
      </c>
    </row>
    <row r="23" spans="1:9" ht="12" customHeight="1" x14ac:dyDescent="0.25">
      <c r="A23" s="6">
        <v>7</v>
      </c>
      <c r="B23" s="8">
        <v>7.8935185185185185E-4</v>
      </c>
      <c r="C23" s="9">
        <f t="shared" si="0"/>
        <v>17</v>
      </c>
      <c r="D23" s="20">
        <f t="shared" si="1"/>
        <v>17</v>
      </c>
      <c r="E23" s="25"/>
      <c r="F23" s="21">
        <v>11</v>
      </c>
      <c r="G23" s="8">
        <v>8.3449074074074068E-4</v>
      </c>
      <c r="H23" s="10">
        <f t="shared" si="2"/>
        <v>17</v>
      </c>
      <c r="I23" s="10">
        <f t="shared" si="3"/>
        <v>17</v>
      </c>
    </row>
    <row r="24" spans="1:9" ht="12" customHeight="1" x14ac:dyDescent="0.25">
      <c r="A24" s="6">
        <v>43</v>
      </c>
      <c r="B24" s="8">
        <v>8.1249999999999996E-4</v>
      </c>
      <c r="C24" s="9">
        <f t="shared" si="0"/>
        <v>18</v>
      </c>
      <c r="D24" s="20">
        <f t="shared" si="1"/>
        <v>18</v>
      </c>
      <c r="E24" s="25"/>
      <c r="F24" s="22">
        <v>5</v>
      </c>
      <c r="G24" s="11">
        <v>8.3680555555555559E-4</v>
      </c>
      <c r="H24" s="10">
        <f t="shared" si="2"/>
        <v>18</v>
      </c>
      <c r="I24" s="10">
        <f t="shared" si="3"/>
        <v>18</v>
      </c>
    </row>
    <row r="25" spans="1:9" ht="12" customHeight="1" x14ac:dyDescent="0.25">
      <c r="A25" s="5">
        <v>5</v>
      </c>
      <c r="B25" s="11">
        <v>8.1597222222222227E-4</v>
      </c>
      <c r="C25" s="9">
        <f t="shared" si="0"/>
        <v>19</v>
      </c>
      <c r="D25" s="20">
        <f t="shared" si="1"/>
        <v>19</v>
      </c>
      <c r="E25" s="25"/>
      <c r="F25" s="21">
        <v>30</v>
      </c>
      <c r="G25" s="8">
        <v>8.4027777777777779E-4</v>
      </c>
      <c r="H25" s="10">
        <f t="shared" si="2"/>
        <v>19</v>
      </c>
      <c r="I25" s="10">
        <f t="shared" si="3"/>
        <v>19</v>
      </c>
    </row>
    <row r="26" spans="1:9" ht="12" customHeight="1" x14ac:dyDescent="0.25">
      <c r="A26" s="6">
        <v>40</v>
      </c>
      <c r="B26" s="8">
        <v>8.2175925925925917E-4</v>
      </c>
      <c r="C26" s="9">
        <f t="shared" si="0"/>
        <v>20</v>
      </c>
      <c r="D26" s="20">
        <f t="shared" si="1"/>
        <v>20</v>
      </c>
      <c r="E26" s="25"/>
      <c r="F26" s="21">
        <v>40</v>
      </c>
      <c r="G26" s="8">
        <v>8.587962962962963E-4</v>
      </c>
      <c r="H26" s="10">
        <f t="shared" si="2"/>
        <v>20</v>
      </c>
      <c r="I26" s="10">
        <f t="shared" si="3"/>
        <v>20</v>
      </c>
    </row>
    <row r="27" spans="1:9" ht="12" customHeight="1" x14ac:dyDescent="0.25">
      <c r="A27" s="6">
        <v>49</v>
      </c>
      <c r="B27" s="8">
        <v>8.4374999999999999E-4</v>
      </c>
      <c r="C27" s="9">
        <f t="shared" si="0"/>
        <v>21</v>
      </c>
      <c r="D27" s="20">
        <f t="shared" si="1"/>
        <v>21</v>
      </c>
      <c r="E27" s="25"/>
      <c r="F27" s="21">
        <v>26</v>
      </c>
      <c r="G27" s="8">
        <v>8.611111111111111E-4</v>
      </c>
      <c r="H27" s="10">
        <f t="shared" si="2"/>
        <v>21</v>
      </c>
      <c r="I27" s="10">
        <f t="shared" si="3"/>
        <v>21</v>
      </c>
    </row>
    <row r="28" spans="1:9" ht="12" customHeight="1" x14ac:dyDescent="0.25">
      <c r="A28" s="6">
        <v>50</v>
      </c>
      <c r="B28" s="8">
        <v>8.5185185185185179E-4</v>
      </c>
      <c r="C28" s="9">
        <f t="shared" si="0"/>
        <v>22</v>
      </c>
      <c r="D28" s="20">
        <f t="shared" si="1"/>
        <v>22</v>
      </c>
      <c r="E28" s="25"/>
      <c r="F28" s="21">
        <v>49</v>
      </c>
      <c r="G28" s="8">
        <v>8.7615740740740742E-4</v>
      </c>
      <c r="H28" s="10">
        <f t="shared" si="2"/>
        <v>22</v>
      </c>
      <c r="I28" s="10">
        <f t="shared" si="3"/>
        <v>22</v>
      </c>
    </row>
  </sheetData>
  <mergeCells count="3">
    <mergeCell ref="A1:I1"/>
    <mergeCell ref="A5:D5"/>
    <mergeCell ref="F5:I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55"/>
  <sheetViews>
    <sheetView workbookViewId="0">
      <selection activeCell="K22" sqref="K22"/>
    </sheetView>
  </sheetViews>
  <sheetFormatPr defaultRowHeight="15" x14ac:dyDescent="0.25"/>
  <cols>
    <col min="1" max="1" width="7.7109375" customWidth="1"/>
    <col min="2" max="2" width="20.7109375" customWidth="1"/>
    <col min="3" max="4" width="10.7109375" customWidth="1"/>
    <col min="5" max="5" width="4.7109375" customWidth="1"/>
    <col min="6" max="6" width="7.7109375" customWidth="1"/>
    <col min="7" max="7" width="20.7109375" customWidth="1"/>
    <col min="8" max="9" width="10.7109375" customWidth="1"/>
  </cols>
  <sheetData>
    <row r="1" spans="1:18" ht="38.25" customHeight="1" x14ac:dyDescent="0.3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"/>
      <c r="K1" s="2"/>
      <c r="L1" s="2"/>
      <c r="M1" s="2"/>
      <c r="N1" s="2"/>
      <c r="O1" s="2"/>
      <c r="P1" s="2"/>
      <c r="Q1" s="2"/>
      <c r="R1" s="2"/>
    </row>
    <row r="2" spans="1:18" ht="18.75" x14ac:dyDescent="0.3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5">
      <c r="F3" s="12" t="s">
        <v>8</v>
      </c>
      <c r="G3" s="12"/>
      <c r="H3" s="12"/>
      <c r="I3" s="12"/>
    </row>
    <row r="5" spans="1:18" ht="15.75" x14ac:dyDescent="0.25">
      <c r="A5" s="29" t="s">
        <v>6</v>
      </c>
      <c r="B5" s="29"/>
      <c r="C5" s="29"/>
      <c r="D5" s="29"/>
      <c r="F5" s="30" t="s">
        <v>7</v>
      </c>
      <c r="G5" s="30"/>
      <c r="H5" s="30"/>
      <c r="I5" s="30"/>
    </row>
    <row r="6" spans="1:18" ht="17.25" customHeight="1" x14ac:dyDescent="0.25">
      <c r="A6" s="3" t="s">
        <v>1</v>
      </c>
      <c r="B6" s="3" t="s">
        <v>2</v>
      </c>
      <c r="C6" s="3" t="s">
        <v>3</v>
      </c>
      <c r="D6" s="3" t="s">
        <v>3</v>
      </c>
      <c r="E6" s="1"/>
      <c r="F6" s="3" t="s">
        <v>1</v>
      </c>
      <c r="G6" s="3" t="s">
        <v>2</v>
      </c>
      <c r="H6" s="3" t="s">
        <v>3</v>
      </c>
      <c r="I6" s="3" t="s">
        <v>3</v>
      </c>
    </row>
    <row r="7" spans="1:18" ht="12" customHeight="1" x14ac:dyDescent="0.25">
      <c r="A7" s="3"/>
      <c r="B7" s="3"/>
      <c r="C7" s="3"/>
      <c r="D7" s="3"/>
      <c r="E7" s="1"/>
      <c r="F7" s="3"/>
      <c r="G7" s="3"/>
      <c r="H7" s="3"/>
      <c r="I7" s="3"/>
    </row>
    <row r="8" spans="1:18" ht="12" customHeight="1" x14ac:dyDescent="0.25">
      <c r="A8" s="5">
        <v>5</v>
      </c>
      <c r="B8" s="11">
        <v>8.1597222222222227E-4</v>
      </c>
      <c r="C8" s="9" t="str">
        <f t="shared" ref="C8:C55" si="0">IF((COUNTIF($B$8:$B$55,B8)-1)=0,RANK(B8,$B$8:$B$55,1),RANK(B8,$B$8:$B$55,1)&amp;"-"&amp;RANK(B8,$B$8:$B$55,1)+COUNTIF($B$8:$B$55,B8)-1)</f>
        <v>32-33</v>
      </c>
      <c r="D8" s="10">
        <f t="shared" ref="D8:D55" si="1">IF(ISNUMBER(B8),RANK(B8,$B$8:$B$55,-1),"")</f>
        <v>32</v>
      </c>
      <c r="E8" s="17">
        <v>5</v>
      </c>
      <c r="F8" s="5">
        <v>5</v>
      </c>
      <c r="G8" s="11">
        <v>8.3680555555555559E-4</v>
      </c>
      <c r="H8" s="10">
        <f t="shared" ref="H8:H55" si="2">IF((COUNTIF($G$8:$G$55,G8)-1)=0,RANK(G8,$G$8:$G$55,1),RANK(G8,$G$8:$G$55,1)&amp;"-"&amp;RANK(G8,$G$8:$G$55,1)+COUNTIF($G$8:$G$55,G8)-1)</f>
        <v>23</v>
      </c>
      <c r="I8" s="10">
        <f t="shared" ref="I8:I55" si="3">IF(ISNUMBER(G8),RANK(G8,$G$8:$G$55,-1),"")</f>
        <v>23</v>
      </c>
    </row>
    <row r="9" spans="1:18" ht="12" customHeight="1" x14ac:dyDescent="0.25">
      <c r="A9" s="6">
        <v>7</v>
      </c>
      <c r="B9" s="8">
        <v>7.8935185185185185E-4</v>
      </c>
      <c r="C9" s="9">
        <f t="shared" si="0"/>
        <v>22</v>
      </c>
      <c r="D9" s="10">
        <f t="shared" si="1"/>
        <v>22</v>
      </c>
      <c r="E9" s="17">
        <v>7</v>
      </c>
      <c r="F9" s="6">
        <v>7</v>
      </c>
      <c r="G9" s="8">
        <v>8.0787037037037036E-4</v>
      </c>
      <c r="H9" s="10">
        <f t="shared" si="2"/>
        <v>11</v>
      </c>
      <c r="I9" s="10">
        <f t="shared" si="3"/>
        <v>11</v>
      </c>
    </row>
    <row r="10" spans="1:18" ht="12" customHeight="1" x14ac:dyDescent="0.25">
      <c r="A10" s="6">
        <v>9</v>
      </c>
      <c r="B10" s="8">
        <v>7.6620370370370373E-4</v>
      </c>
      <c r="C10" s="9">
        <f t="shared" si="0"/>
        <v>13</v>
      </c>
      <c r="D10" s="10">
        <f t="shared" si="1"/>
        <v>13</v>
      </c>
      <c r="E10" s="17">
        <v>9</v>
      </c>
      <c r="F10" s="6">
        <v>9</v>
      </c>
      <c r="G10" s="8">
        <v>7.8356481481481495E-4</v>
      </c>
      <c r="H10" s="10">
        <f t="shared" si="2"/>
        <v>5</v>
      </c>
      <c r="I10" s="10">
        <f t="shared" si="3"/>
        <v>5</v>
      </c>
    </row>
    <row r="11" spans="1:18" ht="12" customHeight="1" x14ac:dyDescent="0.25">
      <c r="A11" s="6">
        <v>10</v>
      </c>
      <c r="B11" s="8">
        <v>7.7777777777777784E-4</v>
      </c>
      <c r="C11" s="9">
        <f t="shared" si="0"/>
        <v>16</v>
      </c>
      <c r="D11" s="10">
        <f t="shared" si="1"/>
        <v>16</v>
      </c>
      <c r="E11" s="18">
        <v>10</v>
      </c>
      <c r="F11" s="6">
        <v>10</v>
      </c>
      <c r="G11" s="8">
        <v>8.1249999999999996E-4</v>
      </c>
      <c r="H11" s="10">
        <f t="shared" si="2"/>
        <v>13</v>
      </c>
      <c r="I11" s="10">
        <f t="shared" si="3"/>
        <v>13</v>
      </c>
    </row>
    <row r="12" spans="1:18" ht="12" customHeight="1" x14ac:dyDescent="0.25">
      <c r="A12" s="6">
        <v>11</v>
      </c>
      <c r="B12" s="8">
        <v>7.8009259259259253E-4</v>
      </c>
      <c r="C12" s="9" t="str">
        <f t="shared" si="0"/>
        <v>18-20</v>
      </c>
      <c r="D12" s="10">
        <f t="shared" si="1"/>
        <v>18</v>
      </c>
      <c r="E12" s="17">
        <v>11</v>
      </c>
      <c r="F12" s="6">
        <v>11</v>
      </c>
      <c r="G12" s="8">
        <v>8.3449074074074068E-4</v>
      </c>
      <c r="H12" s="10">
        <f t="shared" si="2"/>
        <v>22</v>
      </c>
      <c r="I12" s="10">
        <f t="shared" si="3"/>
        <v>22</v>
      </c>
    </row>
    <row r="13" spans="1:18" ht="12" customHeight="1" x14ac:dyDescent="0.25">
      <c r="A13" s="6">
        <v>12</v>
      </c>
      <c r="B13" s="8">
        <v>7.3726851851851861E-4</v>
      </c>
      <c r="C13" s="9">
        <f t="shared" si="0"/>
        <v>3</v>
      </c>
      <c r="D13" s="10">
        <f t="shared" si="1"/>
        <v>3</v>
      </c>
      <c r="E13" s="17">
        <v>12</v>
      </c>
      <c r="F13" s="6">
        <v>12</v>
      </c>
      <c r="G13" s="8">
        <v>8.2060185185185187E-4</v>
      </c>
      <c r="H13" s="10">
        <f t="shared" si="2"/>
        <v>15</v>
      </c>
      <c r="I13" s="10">
        <f t="shared" si="3"/>
        <v>15</v>
      </c>
    </row>
    <row r="14" spans="1:18" ht="12" customHeight="1" x14ac:dyDescent="0.25">
      <c r="A14" s="6">
        <v>14</v>
      </c>
      <c r="B14" s="8">
        <v>8.9236111111111124E-4</v>
      </c>
      <c r="C14" s="9">
        <f t="shared" si="0"/>
        <v>45</v>
      </c>
      <c r="D14" s="10">
        <f t="shared" si="1"/>
        <v>45</v>
      </c>
      <c r="E14" s="18">
        <v>14</v>
      </c>
      <c r="F14" s="6">
        <v>14</v>
      </c>
      <c r="G14" s="8">
        <v>8.9930555555555554E-4</v>
      </c>
      <c r="H14" s="10">
        <f t="shared" si="2"/>
        <v>45</v>
      </c>
      <c r="I14" s="10">
        <f t="shared" si="3"/>
        <v>45</v>
      </c>
    </row>
    <row r="15" spans="1:18" ht="12" customHeight="1" x14ac:dyDescent="0.25">
      <c r="A15" s="6">
        <v>17</v>
      </c>
      <c r="B15" s="8">
        <v>7.8009259259259253E-4</v>
      </c>
      <c r="C15" s="9" t="str">
        <f t="shared" si="0"/>
        <v>18-20</v>
      </c>
      <c r="D15" s="10">
        <f t="shared" si="1"/>
        <v>18</v>
      </c>
      <c r="E15" s="17">
        <v>17</v>
      </c>
      <c r="F15" s="6">
        <v>17</v>
      </c>
      <c r="G15" s="8">
        <v>8.3333333333333339E-4</v>
      </c>
      <c r="H15" s="10">
        <f t="shared" si="2"/>
        <v>21</v>
      </c>
      <c r="I15" s="10">
        <f t="shared" si="3"/>
        <v>21</v>
      </c>
    </row>
    <row r="16" spans="1:18" ht="12" customHeight="1" x14ac:dyDescent="0.25">
      <c r="A16" s="6">
        <v>18</v>
      </c>
      <c r="B16" s="8">
        <v>8.1712962962962978E-4</v>
      </c>
      <c r="C16" s="9">
        <f t="shared" si="0"/>
        <v>34</v>
      </c>
      <c r="D16" s="10">
        <f t="shared" si="1"/>
        <v>34</v>
      </c>
      <c r="E16" s="18">
        <v>18</v>
      </c>
      <c r="F16" s="6">
        <v>18</v>
      </c>
      <c r="G16" s="8">
        <v>8.2175925925925917E-4</v>
      </c>
      <c r="H16" s="10">
        <f t="shared" si="2"/>
        <v>16</v>
      </c>
      <c r="I16" s="10">
        <f t="shared" si="3"/>
        <v>16</v>
      </c>
    </row>
    <row r="17" spans="1:9" ht="12" customHeight="1" x14ac:dyDescent="0.25">
      <c r="A17" s="6">
        <v>19</v>
      </c>
      <c r="B17" s="8">
        <v>7.6157407407407413E-4</v>
      </c>
      <c r="C17" s="9">
        <f t="shared" si="0"/>
        <v>10</v>
      </c>
      <c r="D17" s="10">
        <f t="shared" si="1"/>
        <v>10</v>
      </c>
      <c r="E17" s="17">
        <v>19</v>
      </c>
      <c r="F17" s="6">
        <v>19</v>
      </c>
      <c r="G17" s="8">
        <v>7.8009259259259253E-4</v>
      </c>
      <c r="H17" s="10">
        <f t="shared" si="2"/>
        <v>4</v>
      </c>
      <c r="I17" s="10">
        <f t="shared" si="3"/>
        <v>4</v>
      </c>
    </row>
    <row r="18" spans="1:9" ht="12" customHeight="1" x14ac:dyDescent="0.25">
      <c r="A18" s="6">
        <v>20</v>
      </c>
      <c r="B18" s="8">
        <v>7.5462962962962973E-4</v>
      </c>
      <c r="C18" s="9">
        <f t="shared" si="0"/>
        <v>6</v>
      </c>
      <c r="D18" s="10">
        <f t="shared" si="1"/>
        <v>6</v>
      </c>
      <c r="E18" s="18">
        <v>20</v>
      </c>
      <c r="F18" s="6">
        <v>20</v>
      </c>
      <c r="G18" s="8">
        <v>9.3287037037037036E-4</v>
      </c>
      <c r="H18" s="10">
        <f t="shared" si="2"/>
        <v>46</v>
      </c>
      <c r="I18" s="10">
        <f t="shared" si="3"/>
        <v>46</v>
      </c>
    </row>
    <row r="19" spans="1:9" ht="12" customHeight="1" x14ac:dyDescent="0.25">
      <c r="A19" s="6">
        <v>22</v>
      </c>
      <c r="B19" s="8">
        <v>7.5578703703703702E-4</v>
      </c>
      <c r="C19" s="9">
        <f t="shared" si="0"/>
        <v>7</v>
      </c>
      <c r="D19" s="10">
        <f t="shared" si="1"/>
        <v>7</v>
      </c>
      <c r="E19" s="17">
        <v>22</v>
      </c>
      <c r="F19" s="6">
        <v>22</v>
      </c>
      <c r="G19" s="8">
        <v>8.0671296296296296E-4</v>
      </c>
      <c r="H19" s="10" t="str">
        <f t="shared" si="2"/>
        <v>9-10</v>
      </c>
      <c r="I19" s="10">
        <f t="shared" si="3"/>
        <v>9</v>
      </c>
    </row>
    <row r="20" spans="1:9" ht="12" customHeight="1" x14ac:dyDescent="0.25">
      <c r="A20" s="6">
        <v>23</v>
      </c>
      <c r="B20" s="8">
        <v>7.7893518518518513E-4</v>
      </c>
      <c r="C20" s="9">
        <f t="shared" si="0"/>
        <v>17</v>
      </c>
      <c r="D20" s="10">
        <f t="shared" si="1"/>
        <v>17</v>
      </c>
      <c r="E20" s="18">
        <v>23</v>
      </c>
      <c r="F20" s="6">
        <v>23</v>
      </c>
      <c r="G20" s="8">
        <v>8.5532407407407399E-4</v>
      </c>
      <c r="H20" s="10" t="str">
        <f t="shared" si="2"/>
        <v>32-33</v>
      </c>
      <c r="I20" s="10">
        <f t="shared" si="3"/>
        <v>32</v>
      </c>
    </row>
    <row r="21" spans="1:9" ht="12" customHeight="1" x14ac:dyDescent="0.25">
      <c r="A21" s="6">
        <v>24</v>
      </c>
      <c r="B21" s="8">
        <v>7.6041666666666662E-4</v>
      </c>
      <c r="C21" s="9">
        <f t="shared" si="0"/>
        <v>9</v>
      </c>
      <c r="D21" s="10">
        <f t="shared" si="1"/>
        <v>9</v>
      </c>
      <c r="E21" s="17">
        <v>24</v>
      </c>
      <c r="F21" s="6">
        <v>24</v>
      </c>
      <c r="G21" s="8">
        <v>8.2407407407407397E-4</v>
      </c>
      <c r="H21" s="10">
        <f t="shared" si="2"/>
        <v>18</v>
      </c>
      <c r="I21" s="10">
        <f t="shared" si="3"/>
        <v>18</v>
      </c>
    </row>
    <row r="22" spans="1:9" ht="12" customHeight="1" x14ac:dyDescent="0.25">
      <c r="A22" s="6">
        <v>26</v>
      </c>
      <c r="B22" s="8">
        <v>7.6736111111111113E-4</v>
      </c>
      <c r="C22" s="9">
        <f t="shared" si="0"/>
        <v>14</v>
      </c>
      <c r="D22" s="10">
        <f t="shared" si="1"/>
        <v>14</v>
      </c>
      <c r="E22" s="17">
        <v>26</v>
      </c>
      <c r="F22" s="6">
        <v>26</v>
      </c>
      <c r="G22" s="8">
        <v>8.611111111111111E-4</v>
      </c>
      <c r="H22" s="10">
        <f t="shared" si="2"/>
        <v>36</v>
      </c>
      <c r="I22" s="10">
        <f t="shared" si="3"/>
        <v>36</v>
      </c>
    </row>
    <row r="23" spans="1:9" ht="12" customHeight="1" x14ac:dyDescent="0.25">
      <c r="A23" s="6">
        <v>27</v>
      </c>
      <c r="B23" s="8">
        <v>7.8009259259259253E-4</v>
      </c>
      <c r="C23" s="9" t="str">
        <f t="shared" si="0"/>
        <v>18-20</v>
      </c>
      <c r="D23" s="10">
        <f t="shared" si="1"/>
        <v>18</v>
      </c>
      <c r="E23" s="17">
        <v>27</v>
      </c>
      <c r="F23" s="6">
        <v>27</v>
      </c>
      <c r="G23" s="8">
        <v>8.0555555555555545E-4</v>
      </c>
      <c r="H23" s="10">
        <f t="shared" si="2"/>
        <v>8</v>
      </c>
      <c r="I23" s="10">
        <f t="shared" si="3"/>
        <v>8</v>
      </c>
    </row>
    <row r="24" spans="1:9" ht="12" customHeight="1" x14ac:dyDescent="0.25">
      <c r="A24" s="6">
        <v>28</v>
      </c>
      <c r="B24" s="8">
        <v>8.2407407407407397E-4</v>
      </c>
      <c r="C24" s="9">
        <f t="shared" si="0"/>
        <v>36</v>
      </c>
      <c r="D24" s="10">
        <f t="shared" si="1"/>
        <v>36</v>
      </c>
      <c r="E24" s="18">
        <v>28</v>
      </c>
      <c r="F24" s="6">
        <v>28</v>
      </c>
      <c r="G24" s="8">
        <v>8.5185185185185179E-4</v>
      </c>
      <c r="H24" s="10">
        <f t="shared" si="2"/>
        <v>31</v>
      </c>
      <c r="I24" s="10">
        <f t="shared" si="3"/>
        <v>31</v>
      </c>
    </row>
    <row r="25" spans="1:9" ht="12" customHeight="1" x14ac:dyDescent="0.25">
      <c r="A25" s="5">
        <v>29</v>
      </c>
      <c r="B25" s="11">
        <v>9.1435185185185185E-4</v>
      </c>
      <c r="C25" s="9">
        <f t="shared" si="0"/>
        <v>46</v>
      </c>
      <c r="D25" s="10">
        <f t="shared" si="1"/>
        <v>46</v>
      </c>
      <c r="E25" s="18">
        <v>29</v>
      </c>
      <c r="F25" s="5">
        <v>29</v>
      </c>
      <c r="G25" s="11">
        <v>8.5532407407407399E-4</v>
      </c>
      <c r="H25" s="10" t="str">
        <f t="shared" si="2"/>
        <v>32-33</v>
      </c>
      <c r="I25" s="10">
        <f t="shared" si="3"/>
        <v>32</v>
      </c>
    </row>
    <row r="26" spans="1:9" ht="12" customHeight="1" x14ac:dyDescent="0.25">
      <c r="A26" s="6">
        <v>30</v>
      </c>
      <c r="B26" s="8">
        <v>7.7083333333333344E-4</v>
      </c>
      <c r="C26" s="9">
        <f t="shared" si="0"/>
        <v>15</v>
      </c>
      <c r="D26" s="10">
        <f t="shared" si="1"/>
        <v>15</v>
      </c>
      <c r="E26" s="17">
        <v>30</v>
      </c>
      <c r="F26" s="6">
        <v>30</v>
      </c>
      <c r="G26" s="8">
        <v>8.4027777777777779E-4</v>
      </c>
      <c r="H26" s="10" t="str">
        <f t="shared" si="2"/>
        <v>25-26</v>
      </c>
      <c r="I26" s="10">
        <f t="shared" si="3"/>
        <v>25</v>
      </c>
    </row>
    <row r="27" spans="1:9" ht="12" customHeight="1" x14ac:dyDescent="0.25">
      <c r="A27" s="6">
        <v>31</v>
      </c>
      <c r="B27" s="8">
        <v>7.5115740740740742E-4</v>
      </c>
      <c r="C27" s="9">
        <f t="shared" si="0"/>
        <v>5</v>
      </c>
      <c r="D27" s="10">
        <f t="shared" si="1"/>
        <v>5</v>
      </c>
      <c r="E27" s="17">
        <v>31</v>
      </c>
      <c r="F27" s="6">
        <v>31</v>
      </c>
      <c r="G27" s="8">
        <v>8.2986111111111119E-4</v>
      </c>
      <c r="H27" s="10">
        <f t="shared" si="2"/>
        <v>20</v>
      </c>
      <c r="I27" s="10">
        <f t="shared" si="3"/>
        <v>20</v>
      </c>
    </row>
    <row r="28" spans="1:9" ht="12" customHeight="1" x14ac:dyDescent="0.25">
      <c r="A28" s="6">
        <v>32</v>
      </c>
      <c r="B28" s="8">
        <v>7.8819444444444455E-4</v>
      </c>
      <c r="C28" s="9">
        <f t="shared" si="0"/>
        <v>21</v>
      </c>
      <c r="D28" s="10">
        <f t="shared" si="1"/>
        <v>21</v>
      </c>
      <c r="E28" s="17">
        <v>32</v>
      </c>
      <c r="F28" s="6">
        <v>32</v>
      </c>
      <c r="G28" s="8">
        <v>8.2291666666666667E-4</v>
      </c>
      <c r="H28" s="10">
        <f t="shared" si="2"/>
        <v>17</v>
      </c>
      <c r="I28" s="10">
        <f t="shared" si="3"/>
        <v>17</v>
      </c>
    </row>
    <row r="29" spans="1:9" ht="12" customHeight="1" x14ac:dyDescent="0.25">
      <c r="A29" s="6">
        <v>34</v>
      </c>
      <c r="B29" s="8">
        <v>8.1134259259259267E-4</v>
      </c>
      <c r="C29" s="9">
        <f t="shared" si="0"/>
        <v>29</v>
      </c>
      <c r="D29" s="10">
        <f t="shared" si="1"/>
        <v>29</v>
      </c>
      <c r="E29" s="18">
        <v>34</v>
      </c>
      <c r="F29" s="6">
        <v>34</v>
      </c>
      <c r="G29" s="8">
        <v>8.9699074074074073E-4</v>
      </c>
      <c r="H29" s="10">
        <f t="shared" si="2"/>
        <v>44</v>
      </c>
      <c r="I29" s="10">
        <f t="shared" si="3"/>
        <v>44</v>
      </c>
    </row>
    <row r="30" spans="1:9" ht="12" customHeight="1" x14ac:dyDescent="0.25">
      <c r="A30" s="6">
        <v>36</v>
      </c>
      <c r="B30" s="8">
        <v>8.9120370370370362E-4</v>
      </c>
      <c r="C30" s="9">
        <f t="shared" si="0"/>
        <v>44</v>
      </c>
      <c r="D30" s="10">
        <f t="shared" si="1"/>
        <v>44</v>
      </c>
      <c r="E30" s="18">
        <v>36</v>
      </c>
      <c r="F30" s="6">
        <v>36</v>
      </c>
      <c r="G30" s="8">
        <v>9.3518518518518516E-4</v>
      </c>
      <c r="H30" s="10">
        <f t="shared" si="2"/>
        <v>47</v>
      </c>
      <c r="I30" s="10">
        <f t="shared" si="3"/>
        <v>47</v>
      </c>
    </row>
    <row r="31" spans="1:9" ht="12" customHeight="1" x14ac:dyDescent="0.25">
      <c r="A31" s="6">
        <v>38</v>
      </c>
      <c r="B31" s="8">
        <v>7.430555555555555E-4</v>
      </c>
      <c r="C31" s="9">
        <f t="shared" si="0"/>
        <v>4</v>
      </c>
      <c r="D31" s="10">
        <f t="shared" si="1"/>
        <v>4</v>
      </c>
      <c r="E31" s="17">
        <v>38</v>
      </c>
      <c r="F31" s="6">
        <v>38</v>
      </c>
      <c r="G31" s="8">
        <v>8.0092592592592585E-4</v>
      </c>
      <c r="H31" s="10">
        <f t="shared" si="2"/>
        <v>7</v>
      </c>
      <c r="I31" s="10">
        <f t="shared" si="3"/>
        <v>7</v>
      </c>
    </row>
    <row r="32" spans="1:9" ht="12" customHeight="1" x14ac:dyDescent="0.25">
      <c r="A32" s="6">
        <v>39</v>
      </c>
      <c r="B32" s="8">
        <v>9.3634259259259267E-4</v>
      </c>
      <c r="C32" s="9">
        <f t="shared" si="0"/>
        <v>47</v>
      </c>
      <c r="D32" s="10">
        <f t="shared" si="1"/>
        <v>47</v>
      </c>
      <c r="E32" s="18">
        <v>39</v>
      </c>
      <c r="F32" s="6">
        <v>39</v>
      </c>
      <c r="G32" s="8">
        <v>8.4027777777777779E-4</v>
      </c>
      <c r="H32" s="10" t="str">
        <f t="shared" si="2"/>
        <v>25-26</v>
      </c>
      <c r="I32" s="10">
        <f t="shared" si="3"/>
        <v>25</v>
      </c>
    </row>
    <row r="33" spans="1:9" ht="12" customHeight="1" x14ac:dyDescent="0.25">
      <c r="A33" s="6">
        <v>40</v>
      </c>
      <c r="B33" s="8">
        <v>8.2175925925925917E-4</v>
      </c>
      <c r="C33" s="9">
        <f t="shared" si="0"/>
        <v>35</v>
      </c>
      <c r="D33" s="10">
        <f t="shared" si="1"/>
        <v>35</v>
      </c>
      <c r="E33" s="17">
        <v>40</v>
      </c>
      <c r="F33" s="6">
        <v>40</v>
      </c>
      <c r="G33" s="8">
        <v>8.587962962962963E-4</v>
      </c>
      <c r="H33" s="10" t="str">
        <f t="shared" si="2"/>
        <v>34-35</v>
      </c>
      <c r="I33" s="10">
        <f t="shared" si="3"/>
        <v>34</v>
      </c>
    </row>
    <row r="34" spans="1:9" ht="12" customHeight="1" x14ac:dyDescent="0.25">
      <c r="A34" s="6">
        <v>41</v>
      </c>
      <c r="B34" s="8">
        <v>8.4259259259259259E-4</v>
      </c>
      <c r="C34" s="9">
        <f t="shared" si="0"/>
        <v>41</v>
      </c>
      <c r="D34" s="10">
        <f t="shared" si="1"/>
        <v>41</v>
      </c>
      <c r="E34" s="18">
        <v>41</v>
      </c>
      <c r="F34" s="6">
        <v>41</v>
      </c>
      <c r="G34" s="8">
        <v>8.8194444444444442E-4</v>
      </c>
      <c r="H34" s="10">
        <f t="shared" si="2"/>
        <v>43</v>
      </c>
      <c r="I34" s="10">
        <f t="shared" si="3"/>
        <v>43</v>
      </c>
    </row>
    <row r="35" spans="1:9" ht="12" customHeight="1" x14ac:dyDescent="0.25">
      <c r="A35" s="6">
        <v>42</v>
      </c>
      <c r="B35" s="13">
        <v>8.0671296296296296E-4</v>
      </c>
      <c r="C35" s="9">
        <f t="shared" si="0"/>
        <v>27</v>
      </c>
      <c r="D35" s="10">
        <f t="shared" si="1"/>
        <v>27</v>
      </c>
      <c r="E35" s="18">
        <v>42</v>
      </c>
      <c r="F35" s="6">
        <v>42</v>
      </c>
      <c r="G35" s="8">
        <v>8.6805555555555551E-4</v>
      </c>
      <c r="H35" s="10">
        <f t="shared" si="2"/>
        <v>37</v>
      </c>
      <c r="I35" s="10">
        <f t="shared" si="3"/>
        <v>37</v>
      </c>
    </row>
    <row r="36" spans="1:9" ht="12" customHeight="1" x14ac:dyDescent="0.25">
      <c r="A36" s="6">
        <v>43</v>
      </c>
      <c r="B36" s="8">
        <v>8.1249999999999996E-4</v>
      </c>
      <c r="C36" s="9">
        <f t="shared" si="0"/>
        <v>30</v>
      </c>
      <c r="D36" s="10">
        <f t="shared" si="1"/>
        <v>30</v>
      </c>
      <c r="E36" s="17">
        <v>43</v>
      </c>
      <c r="F36" s="6">
        <v>43</v>
      </c>
      <c r="G36" s="8">
        <v>8.1481481481481476E-4</v>
      </c>
      <c r="H36" s="10">
        <f t="shared" si="2"/>
        <v>14</v>
      </c>
      <c r="I36" s="10">
        <f t="shared" si="3"/>
        <v>14</v>
      </c>
    </row>
    <row r="37" spans="1:9" ht="12" customHeight="1" x14ac:dyDescent="0.25">
      <c r="A37" s="6">
        <v>44</v>
      </c>
      <c r="B37" s="8">
        <v>8.3564814814814819E-4</v>
      </c>
      <c r="C37" s="9">
        <f t="shared" si="0"/>
        <v>39</v>
      </c>
      <c r="D37" s="10">
        <f t="shared" si="1"/>
        <v>39</v>
      </c>
      <c r="E37" s="18">
        <v>44</v>
      </c>
      <c r="F37" s="6">
        <v>44</v>
      </c>
      <c r="G37" s="8">
        <v>8.4837962962962959E-4</v>
      </c>
      <c r="H37" s="10">
        <f t="shared" si="2"/>
        <v>29</v>
      </c>
      <c r="I37" s="10">
        <f t="shared" si="3"/>
        <v>29</v>
      </c>
    </row>
    <row r="38" spans="1:9" ht="12" customHeight="1" x14ac:dyDescent="0.25">
      <c r="A38" s="6">
        <v>45</v>
      </c>
      <c r="B38" s="8">
        <v>7.5925925925925911E-4</v>
      </c>
      <c r="C38" s="9">
        <f t="shared" si="0"/>
        <v>8</v>
      </c>
      <c r="D38" s="10">
        <f t="shared" si="1"/>
        <v>8</v>
      </c>
      <c r="E38" s="18">
        <v>45</v>
      </c>
      <c r="F38" s="6">
        <v>45</v>
      </c>
      <c r="G38" s="8">
        <v>8.0671296296296296E-4</v>
      </c>
      <c r="H38" s="10" t="str">
        <f t="shared" si="2"/>
        <v>9-10</v>
      </c>
      <c r="I38" s="10">
        <f t="shared" si="3"/>
        <v>9</v>
      </c>
    </row>
    <row r="39" spans="1:9" ht="12" customHeight="1" x14ac:dyDescent="0.25">
      <c r="A39" s="6">
        <v>46</v>
      </c>
      <c r="B39" s="8">
        <v>7.9976851851851856E-4</v>
      </c>
      <c r="C39" s="9">
        <f t="shared" si="0"/>
        <v>24</v>
      </c>
      <c r="D39" s="10">
        <f t="shared" si="1"/>
        <v>24</v>
      </c>
      <c r="E39" s="18">
        <v>46</v>
      </c>
      <c r="F39" s="6">
        <v>46</v>
      </c>
      <c r="G39" s="8">
        <v>8.7037037037037042E-4</v>
      </c>
      <c r="H39" s="10">
        <f t="shared" si="2"/>
        <v>38</v>
      </c>
      <c r="I39" s="10">
        <f t="shared" si="3"/>
        <v>38</v>
      </c>
    </row>
    <row r="40" spans="1:9" ht="12" customHeight="1" x14ac:dyDescent="0.25">
      <c r="A40" s="6">
        <v>47</v>
      </c>
      <c r="B40" s="8">
        <v>7.3148148148148139E-4</v>
      </c>
      <c r="C40" s="9" t="str">
        <f t="shared" si="0"/>
        <v>1-2</v>
      </c>
      <c r="D40" s="10">
        <f t="shared" si="1"/>
        <v>1</v>
      </c>
      <c r="E40" s="17">
        <v>47</v>
      </c>
      <c r="F40" s="6">
        <v>47</v>
      </c>
      <c r="G40" s="8">
        <v>7.6504629629629622E-4</v>
      </c>
      <c r="H40" s="10">
        <f t="shared" si="2"/>
        <v>2</v>
      </c>
      <c r="I40" s="10">
        <f t="shared" si="3"/>
        <v>2</v>
      </c>
    </row>
    <row r="41" spans="1:9" ht="12" customHeight="1" x14ac:dyDescent="0.25">
      <c r="A41" s="6">
        <v>48</v>
      </c>
      <c r="B41" s="8">
        <v>7.3148148148148139E-4</v>
      </c>
      <c r="C41" s="9" t="str">
        <f t="shared" si="0"/>
        <v>1-2</v>
      </c>
      <c r="D41" s="10">
        <f t="shared" si="1"/>
        <v>1</v>
      </c>
      <c r="E41" s="17">
        <v>48</v>
      </c>
      <c r="F41" s="6">
        <v>48</v>
      </c>
      <c r="G41" s="8">
        <v>7.6273148148148153E-4</v>
      </c>
      <c r="H41" s="10">
        <f t="shared" si="2"/>
        <v>1</v>
      </c>
      <c r="I41" s="10">
        <f t="shared" si="3"/>
        <v>1</v>
      </c>
    </row>
    <row r="42" spans="1:9" ht="12" customHeight="1" x14ac:dyDescent="0.25">
      <c r="A42" s="6">
        <v>49</v>
      </c>
      <c r="B42" s="8">
        <v>8.4374999999999999E-4</v>
      </c>
      <c r="C42" s="9">
        <f t="shared" si="0"/>
        <v>42</v>
      </c>
      <c r="D42" s="10">
        <f t="shared" si="1"/>
        <v>42</v>
      </c>
      <c r="E42" s="17">
        <v>49</v>
      </c>
      <c r="F42" s="6">
        <v>49</v>
      </c>
      <c r="G42" s="8">
        <v>8.7615740740740742E-4</v>
      </c>
      <c r="H42" s="10">
        <f t="shared" si="2"/>
        <v>41</v>
      </c>
      <c r="I42" s="10">
        <f t="shared" si="3"/>
        <v>41</v>
      </c>
    </row>
    <row r="43" spans="1:9" ht="12" customHeight="1" x14ac:dyDescent="0.25">
      <c r="A43" s="6">
        <v>50</v>
      </c>
      <c r="B43" s="8">
        <v>8.5185185185185179E-4</v>
      </c>
      <c r="C43" s="9">
        <f t="shared" si="0"/>
        <v>43</v>
      </c>
      <c r="D43" s="10">
        <f t="shared" si="1"/>
        <v>43</v>
      </c>
      <c r="E43" s="17">
        <v>50</v>
      </c>
      <c r="F43" s="6">
        <v>50</v>
      </c>
      <c r="G43" s="8">
        <v>7.9976851851851856E-4</v>
      </c>
      <c r="H43" s="10">
        <f t="shared" si="2"/>
        <v>6</v>
      </c>
      <c r="I43" s="10">
        <f t="shared" si="3"/>
        <v>6</v>
      </c>
    </row>
    <row r="44" spans="1:9" ht="12" customHeight="1" x14ac:dyDescent="0.25">
      <c r="A44" s="6">
        <v>51</v>
      </c>
      <c r="B44" s="8">
        <v>8.1597222222222227E-4</v>
      </c>
      <c r="C44" s="9" t="str">
        <f t="shared" si="0"/>
        <v>32-33</v>
      </c>
      <c r="D44" s="10">
        <f t="shared" si="1"/>
        <v>32</v>
      </c>
      <c r="E44" s="18">
        <v>51</v>
      </c>
      <c r="F44" s="6">
        <v>51</v>
      </c>
      <c r="G44" s="8">
        <v>8.8078703703703702E-4</v>
      </c>
      <c r="H44" s="10">
        <f t="shared" si="2"/>
        <v>42</v>
      </c>
      <c r="I44" s="10">
        <f t="shared" si="3"/>
        <v>42</v>
      </c>
    </row>
    <row r="45" spans="1:9" ht="12" customHeight="1" x14ac:dyDescent="0.25">
      <c r="A45" s="6">
        <v>52</v>
      </c>
      <c r="B45" s="13">
        <v>7.6504629629629622E-4</v>
      </c>
      <c r="C45" s="9" t="str">
        <f t="shared" si="0"/>
        <v>11-12</v>
      </c>
      <c r="D45" s="10">
        <f t="shared" si="1"/>
        <v>11</v>
      </c>
      <c r="E45" s="18">
        <v>52</v>
      </c>
      <c r="F45" s="6">
        <v>52</v>
      </c>
      <c r="G45" s="8">
        <v>8.0902777777777787E-4</v>
      </c>
      <c r="H45" s="10">
        <f t="shared" si="2"/>
        <v>12</v>
      </c>
      <c r="I45" s="10">
        <f t="shared" si="3"/>
        <v>12</v>
      </c>
    </row>
    <row r="46" spans="1:9" ht="12" customHeight="1" x14ac:dyDescent="0.25">
      <c r="A46" s="6">
        <v>53</v>
      </c>
      <c r="B46" s="8">
        <v>8.3101851851851859E-4</v>
      </c>
      <c r="C46" s="9">
        <f t="shared" si="0"/>
        <v>37</v>
      </c>
      <c r="D46" s="10">
        <f t="shared" si="1"/>
        <v>37</v>
      </c>
      <c r="E46" s="18">
        <v>53</v>
      </c>
      <c r="F46" s="6">
        <v>53</v>
      </c>
      <c r="G46" s="8">
        <v>8.3912037037037028E-4</v>
      </c>
      <c r="H46" s="10">
        <f t="shared" si="2"/>
        <v>24</v>
      </c>
      <c r="I46" s="10">
        <f t="shared" si="3"/>
        <v>24</v>
      </c>
    </row>
    <row r="47" spans="1:9" ht="12" customHeight="1" x14ac:dyDescent="0.25">
      <c r="A47" s="6">
        <v>55</v>
      </c>
      <c r="B47" s="8">
        <v>8.0555555555555545E-4</v>
      </c>
      <c r="C47" s="9">
        <f t="shared" si="0"/>
        <v>26</v>
      </c>
      <c r="D47" s="10">
        <f t="shared" si="1"/>
        <v>26</v>
      </c>
      <c r="E47" s="18">
        <v>55</v>
      </c>
      <c r="F47" s="6">
        <v>55</v>
      </c>
      <c r="G47" s="8">
        <v>8.2870370370370379E-4</v>
      </c>
      <c r="H47" s="10">
        <f t="shared" si="2"/>
        <v>19</v>
      </c>
      <c r="I47" s="10">
        <f t="shared" si="3"/>
        <v>19</v>
      </c>
    </row>
    <row r="48" spans="1:9" ht="12" customHeight="1" x14ac:dyDescent="0.25">
      <c r="A48" s="6">
        <v>56</v>
      </c>
      <c r="B48" s="8">
        <v>7.6504629629629622E-4</v>
      </c>
      <c r="C48" s="9" t="str">
        <f t="shared" si="0"/>
        <v>11-12</v>
      </c>
      <c r="D48" s="10">
        <f t="shared" si="1"/>
        <v>11</v>
      </c>
      <c r="E48" s="17">
        <v>56</v>
      </c>
      <c r="F48" s="6">
        <v>56</v>
      </c>
      <c r="G48" s="8">
        <v>7.7314814814814813E-4</v>
      </c>
      <c r="H48" s="10">
        <f t="shared" si="2"/>
        <v>3</v>
      </c>
      <c r="I48" s="10">
        <f t="shared" si="3"/>
        <v>3</v>
      </c>
    </row>
    <row r="49" spans="1:9" ht="12" customHeight="1" x14ac:dyDescent="0.25">
      <c r="A49" s="6">
        <v>58</v>
      </c>
      <c r="B49" s="8">
        <v>8.3796296296296299E-4</v>
      </c>
      <c r="C49" s="9">
        <f t="shared" si="0"/>
        <v>40</v>
      </c>
      <c r="D49" s="10">
        <f t="shared" si="1"/>
        <v>40</v>
      </c>
      <c r="E49" s="18">
        <v>58</v>
      </c>
      <c r="F49" s="6">
        <v>58</v>
      </c>
      <c r="G49" s="8">
        <v>8.7268518518518511E-4</v>
      </c>
      <c r="H49" s="10">
        <f t="shared" si="2"/>
        <v>40</v>
      </c>
      <c r="I49" s="10">
        <f t="shared" si="3"/>
        <v>40</v>
      </c>
    </row>
    <row r="50" spans="1:9" ht="12" customHeight="1" x14ac:dyDescent="0.25">
      <c r="A50" s="6">
        <v>59</v>
      </c>
      <c r="B50" s="8">
        <v>7.9745370370370376E-4</v>
      </c>
      <c r="C50" s="9">
        <f t="shared" si="0"/>
        <v>23</v>
      </c>
      <c r="D50" s="10">
        <f t="shared" si="1"/>
        <v>23</v>
      </c>
      <c r="E50" s="18">
        <v>59</v>
      </c>
      <c r="F50" s="6">
        <v>59</v>
      </c>
      <c r="G50" s="8">
        <v>8.587962962962963E-4</v>
      </c>
      <c r="H50" s="10" t="str">
        <f t="shared" si="2"/>
        <v>34-35</v>
      </c>
      <c r="I50" s="10">
        <f t="shared" si="3"/>
        <v>34</v>
      </c>
    </row>
    <row r="51" spans="1:9" ht="12" customHeight="1" x14ac:dyDescent="0.25">
      <c r="A51" s="6">
        <v>63</v>
      </c>
      <c r="B51" s="8">
        <v>8.3333333333333339E-4</v>
      </c>
      <c r="C51" s="9">
        <f t="shared" si="0"/>
        <v>38</v>
      </c>
      <c r="D51" s="10">
        <f t="shared" si="1"/>
        <v>38</v>
      </c>
      <c r="E51" s="18">
        <v>63</v>
      </c>
      <c r="F51" s="6">
        <v>63</v>
      </c>
      <c r="G51" s="8">
        <v>8.715277777777776E-4</v>
      </c>
      <c r="H51" s="10">
        <f t="shared" si="2"/>
        <v>39</v>
      </c>
      <c r="I51" s="10">
        <f t="shared" si="3"/>
        <v>39</v>
      </c>
    </row>
    <row r="52" spans="1:9" ht="12" customHeight="1" x14ac:dyDescent="0.25">
      <c r="A52" s="6">
        <v>67</v>
      </c>
      <c r="B52" s="13">
        <v>8.0208333333333336E-4</v>
      </c>
      <c r="C52" s="9">
        <f t="shared" si="0"/>
        <v>25</v>
      </c>
      <c r="D52" s="10">
        <f t="shared" si="1"/>
        <v>25</v>
      </c>
      <c r="E52" s="18">
        <v>67</v>
      </c>
      <c r="F52" s="6">
        <v>67</v>
      </c>
      <c r="G52" s="8">
        <v>8.4606481481481479E-4</v>
      </c>
      <c r="H52" s="10">
        <f t="shared" si="2"/>
        <v>27</v>
      </c>
      <c r="I52" s="10">
        <f t="shared" si="3"/>
        <v>27</v>
      </c>
    </row>
    <row r="53" spans="1:9" ht="12" customHeight="1" x14ac:dyDescent="0.25">
      <c r="A53" s="6">
        <v>75</v>
      </c>
      <c r="B53" s="8">
        <v>8.1481481481481476E-4</v>
      </c>
      <c r="C53" s="9">
        <f t="shared" si="0"/>
        <v>31</v>
      </c>
      <c r="D53" s="10">
        <f t="shared" si="1"/>
        <v>31</v>
      </c>
      <c r="E53" s="18">
        <v>75</v>
      </c>
      <c r="F53" s="6">
        <v>75</v>
      </c>
      <c r="G53" s="8">
        <v>8.495370370370371E-4</v>
      </c>
      <c r="H53" s="10">
        <f t="shared" si="2"/>
        <v>30</v>
      </c>
      <c r="I53" s="10">
        <f t="shared" si="3"/>
        <v>30</v>
      </c>
    </row>
    <row r="54" spans="1:9" ht="12" customHeight="1" x14ac:dyDescent="0.25">
      <c r="A54" s="7" t="s">
        <v>4</v>
      </c>
      <c r="B54" s="8">
        <v>8.0902777777777787E-4</v>
      </c>
      <c r="C54" s="9">
        <f t="shared" si="0"/>
        <v>28</v>
      </c>
      <c r="D54" s="10">
        <f t="shared" si="1"/>
        <v>28</v>
      </c>
      <c r="E54" s="18" t="s">
        <v>4</v>
      </c>
      <c r="F54" s="7" t="s">
        <v>4</v>
      </c>
      <c r="G54" s="8">
        <v>8.4722222222222219E-4</v>
      </c>
      <c r="H54" s="10">
        <f t="shared" si="2"/>
        <v>28</v>
      </c>
      <c r="I54" s="10">
        <f t="shared" si="3"/>
        <v>28</v>
      </c>
    </row>
    <row r="55" spans="1:9" ht="12" customHeight="1" x14ac:dyDescent="0.25">
      <c r="A55" s="7" t="s">
        <v>5</v>
      </c>
      <c r="B55" s="8"/>
      <c r="C55" s="9" t="e">
        <f t="shared" si="0"/>
        <v>#N/A</v>
      </c>
      <c r="D55" s="10" t="str">
        <f t="shared" si="1"/>
        <v/>
      </c>
      <c r="E55" s="18" t="s">
        <v>5</v>
      </c>
      <c r="F55" s="7" t="s">
        <v>5</v>
      </c>
      <c r="G55" s="8"/>
      <c r="H55" s="10" t="e">
        <f t="shared" si="2"/>
        <v>#N/A</v>
      </c>
      <c r="I55" s="10" t="str">
        <f t="shared" si="3"/>
        <v/>
      </c>
    </row>
  </sheetData>
  <autoFilter ref="A7:I7">
    <sortState ref="A8:I55">
      <sortCondition ref="E7"/>
    </sortState>
  </autoFilter>
  <mergeCells count="3">
    <mergeCell ref="A1:I1"/>
    <mergeCell ref="A5:D5"/>
    <mergeCell ref="F5:I5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opLeftCell="A13" workbookViewId="0">
      <selection activeCell="J29" sqref="J29"/>
    </sheetView>
  </sheetViews>
  <sheetFormatPr defaultRowHeight="15" x14ac:dyDescent="0.25"/>
  <sheetData>
    <row r="1" spans="1:4" x14ac:dyDescent="0.25">
      <c r="A1" t="s">
        <v>9</v>
      </c>
      <c r="B1" t="s">
        <v>10</v>
      </c>
    </row>
    <row r="2" spans="1:4" x14ac:dyDescent="0.25">
      <c r="A2" s="27">
        <v>5</v>
      </c>
      <c r="B2" s="27">
        <v>1420</v>
      </c>
      <c r="D2">
        <v>1</v>
      </c>
    </row>
    <row r="3" spans="1:4" x14ac:dyDescent="0.25">
      <c r="A3" s="27">
        <v>7</v>
      </c>
      <c r="B3" s="27">
        <v>1970</v>
      </c>
      <c r="D3">
        <v>2</v>
      </c>
    </row>
    <row r="4" spans="1:4" x14ac:dyDescent="0.25">
      <c r="A4" s="27">
        <v>9</v>
      </c>
      <c r="B4" s="27">
        <v>904</v>
      </c>
      <c r="D4">
        <v>3</v>
      </c>
    </row>
    <row r="5" spans="1:4" x14ac:dyDescent="0.25">
      <c r="A5" s="27">
        <v>11</v>
      </c>
      <c r="B5" s="27">
        <v>865</v>
      </c>
      <c r="D5">
        <v>4</v>
      </c>
    </row>
    <row r="6" spans="1:4" x14ac:dyDescent="0.25">
      <c r="A6" s="27">
        <v>12</v>
      </c>
      <c r="B6" s="27">
        <v>1083</v>
      </c>
      <c r="D6">
        <v>5</v>
      </c>
    </row>
    <row r="7" spans="1:4" x14ac:dyDescent="0.25">
      <c r="A7" s="27">
        <v>17</v>
      </c>
      <c r="B7" s="27">
        <v>1123</v>
      </c>
      <c r="D7">
        <v>6</v>
      </c>
    </row>
    <row r="8" spans="1:4" x14ac:dyDescent="0.25">
      <c r="A8" s="27">
        <v>19</v>
      </c>
      <c r="B8" s="27">
        <v>1515</v>
      </c>
      <c r="D8">
        <v>7</v>
      </c>
    </row>
    <row r="9" spans="1:4" x14ac:dyDescent="0.25">
      <c r="A9" s="27">
        <v>22</v>
      </c>
      <c r="B9" s="27">
        <v>1314</v>
      </c>
      <c r="D9">
        <v>8</v>
      </c>
    </row>
    <row r="10" spans="1:4" x14ac:dyDescent="0.25">
      <c r="A10" s="27">
        <v>24</v>
      </c>
      <c r="B10" s="27">
        <v>1001</v>
      </c>
      <c r="D10">
        <v>9</v>
      </c>
    </row>
    <row r="11" spans="1:4" x14ac:dyDescent="0.25">
      <c r="A11" s="27">
        <v>26</v>
      </c>
      <c r="B11" s="27">
        <v>1245</v>
      </c>
      <c r="D11">
        <v>10</v>
      </c>
    </row>
    <row r="12" spans="1:4" x14ac:dyDescent="0.25">
      <c r="A12" s="27">
        <v>27</v>
      </c>
      <c r="B12" s="27">
        <v>960</v>
      </c>
      <c r="D12">
        <v>11</v>
      </c>
    </row>
    <row r="13" spans="1:4" x14ac:dyDescent="0.25">
      <c r="A13" s="27">
        <v>30</v>
      </c>
      <c r="B13" s="27">
        <v>1014</v>
      </c>
      <c r="D13">
        <v>12</v>
      </c>
    </row>
    <row r="14" spans="1:4" x14ac:dyDescent="0.25">
      <c r="A14" s="27">
        <v>31</v>
      </c>
      <c r="B14" s="27">
        <v>1275</v>
      </c>
      <c r="D14">
        <v>13</v>
      </c>
    </row>
    <row r="15" spans="1:4" x14ac:dyDescent="0.25">
      <c r="A15" s="27">
        <v>32</v>
      </c>
      <c r="B15" s="27">
        <v>1160</v>
      </c>
      <c r="D15">
        <v>14</v>
      </c>
    </row>
    <row r="16" spans="1:4" x14ac:dyDescent="0.25">
      <c r="A16" s="27">
        <v>38</v>
      </c>
      <c r="B16" s="27">
        <v>1181</v>
      </c>
      <c r="D16">
        <v>15</v>
      </c>
    </row>
    <row r="17" spans="1:4" x14ac:dyDescent="0.25">
      <c r="A17" s="27">
        <v>40</v>
      </c>
      <c r="B17" s="27">
        <v>1025</v>
      </c>
      <c r="D17">
        <v>16</v>
      </c>
    </row>
    <row r="18" spans="1:4" x14ac:dyDescent="0.25">
      <c r="A18" s="27">
        <v>43</v>
      </c>
      <c r="B18" s="27">
        <v>810</v>
      </c>
      <c r="D18">
        <v>17</v>
      </c>
    </row>
    <row r="19" spans="1:4" x14ac:dyDescent="0.25">
      <c r="A19" s="27">
        <v>47</v>
      </c>
      <c r="B19" s="27">
        <v>1858</v>
      </c>
      <c r="D19">
        <v>18</v>
      </c>
    </row>
    <row r="20" spans="1:4" x14ac:dyDescent="0.25">
      <c r="A20" s="27">
        <v>48</v>
      </c>
      <c r="B20" s="27">
        <v>940</v>
      </c>
      <c r="D20">
        <v>19</v>
      </c>
    </row>
    <row r="21" spans="1:4" x14ac:dyDescent="0.25">
      <c r="A21" s="27">
        <v>49</v>
      </c>
      <c r="B21" s="27">
        <v>801</v>
      </c>
      <c r="D21">
        <v>20</v>
      </c>
    </row>
    <row r="22" spans="1:4" x14ac:dyDescent="0.25">
      <c r="A22" s="27">
        <v>50</v>
      </c>
      <c r="B22" s="27">
        <v>1193</v>
      </c>
      <c r="D22">
        <v>21</v>
      </c>
    </row>
    <row r="23" spans="1:4" x14ac:dyDescent="0.25">
      <c r="A23" s="27">
        <v>56</v>
      </c>
      <c r="B23" s="27">
        <v>1417</v>
      </c>
      <c r="D23">
        <v>22</v>
      </c>
    </row>
    <row r="24" spans="1:4" x14ac:dyDescent="0.25">
      <c r="A24" s="26">
        <v>10</v>
      </c>
      <c r="B24" s="26">
        <v>579</v>
      </c>
      <c r="D24">
        <v>1</v>
      </c>
    </row>
    <row r="25" spans="1:4" x14ac:dyDescent="0.25">
      <c r="A25" s="26">
        <v>14</v>
      </c>
      <c r="B25" s="26">
        <v>256</v>
      </c>
      <c r="D25">
        <v>2</v>
      </c>
    </row>
    <row r="26" spans="1:4" x14ac:dyDescent="0.25">
      <c r="A26" s="26">
        <v>18</v>
      </c>
      <c r="B26" s="26">
        <v>177</v>
      </c>
      <c r="D26">
        <v>3</v>
      </c>
    </row>
    <row r="27" spans="1:4" x14ac:dyDescent="0.25">
      <c r="A27" s="26">
        <v>20</v>
      </c>
      <c r="B27" s="26">
        <v>555</v>
      </c>
      <c r="D27">
        <v>4</v>
      </c>
    </row>
    <row r="28" spans="1:4" x14ac:dyDescent="0.25">
      <c r="A28" s="26">
        <v>23</v>
      </c>
      <c r="B28" s="26">
        <v>538</v>
      </c>
      <c r="D28">
        <v>5</v>
      </c>
    </row>
    <row r="29" spans="1:4" x14ac:dyDescent="0.25">
      <c r="A29" s="26">
        <v>28</v>
      </c>
      <c r="B29" s="26">
        <v>642</v>
      </c>
      <c r="D29">
        <v>6</v>
      </c>
    </row>
    <row r="30" spans="1:4" x14ac:dyDescent="0.25">
      <c r="A30" s="26">
        <v>29</v>
      </c>
      <c r="B30" s="26">
        <v>696</v>
      </c>
      <c r="D30">
        <v>7</v>
      </c>
    </row>
    <row r="31" spans="1:4" x14ac:dyDescent="0.25">
      <c r="A31" s="26">
        <v>34</v>
      </c>
      <c r="B31" s="26">
        <v>498</v>
      </c>
      <c r="D31">
        <v>8</v>
      </c>
    </row>
    <row r="32" spans="1:4" x14ac:dyDescent="0.25">
      <c r="A32" s="26">
        <v>36</v>
      </c>
      <c r="B32" s="26">
        <v>579</v>
      </c>
      <c r="D32">
        <v>9</v>
      </c>
    </row>
    <row r="33" spans="1:4" x14ac:dyDescent="0.25">
      <c r="A33" s="26">
        <v>39</v>
      </c>
      <c r="B33" s="26">
        <v>473</v>
      </c>
      <c r="D33">
        <v>10</v>
      </c>
    </row>
    <row r="34" spans="1:4" x14ac:dyDescent="0.25">
      <c r="A34" s="26">
        <v>41</v>
      </c>
      <c r="B34" s="26">
        <v>706</v>
      </c>
      <c r="D34">
        <v>11</v>
      </c>
    </row>
    <row r="35" spans="1:4" x14ac:dyDescent="0.25">
      <c r="A35" s="26">
        <v>42</v>
      </c>
      <c r="B35" s="26">
        <v>661</v>
      </c>
      <c r="D35">
        <v>12</v>
      </c>
    </row>
    <row r="36" spans="1:4" x14ac:dyDescent="0.25">
      <c r="A36" s="26">
        <v>44</v>
      </c>
      <c r="B36" s="26">
        <v>735</v>
      </c>
      <c r="D36">
        <v>13</v>
      </c>
    </row>
    <row r="37" spans="1:4" x14ac:dyDescent="0.25">
      <c r="A37" s="26">
        <v>45</v>
      </c>
      <c r="B37" s="26">
        <v>713</v>
      </c>
      <c r="D37">
        <v>14</v>
      </c>
    </row>
    <row r="38" spans="1:4" x14ac:dyDescent="0.25">
      <c r="A38" s="26">
        <v>46</v>
      </c>
      <c r="B38" s="26">
        <v>501</v>
      </c>
      <c r="D38">
        <v>15</v>
      </c>
    </row>
    <row r="39" spans="1:4" x14ac:dyDescent="0.25">
      <c r="A39" s="26">
        <v>51</v>
      </c>
      <c r="B39" s="26">
        <v>243</v>
      </c>
      <c r="D39">
        <v>16</v>
      </c>
    </row>
    <row r="40" spans="1:4" x14ac:dyDescent="0.25">
      <c r="A40" s="26">
        <v>52</v>
      </c>
      <c r="B40" s="26">
        <v>660</v>
      </c>
      <c r="D40">
        <v>17</v>
      </c>
    </row>
    <row r="41" spans="1:4" x14ac:dyDescent="0.25">
      <c r="A41" s="26">
        <v>53</v>
      </c>
      <c r="B41" s="26">
        <v>464</v>
      </c>
      <c r="D41">
        <v>18</v>
      </c>
    </row>
    <row r="42" spans="1:4" x14ac:dyDescent="0.25">
      <c r="A42" s="26">
        <v>55</v>
      </c>
      <c r="B42" s="26">
        <v>418</v>
      </c>
      <c r="D42">
        <v>19</v>
      </c>
    </row>
    <row r="43" spans="1:4" x14ac:dyDescent="0.25">
      <c r="A43" s="26">
        <v>58</v>
      </c>
      <c r="B43" s="26">
        <v>121</v>
      </c>
      <c r="D43">
        <v>20</v>
      </c>
    </row>
    <row r="44" spans="1:4" x14ac:dyDescent="0.25">
      <c r="A44" s="26">
        <v>59</v>
      </c>
      <c r="B44" s="26">
        <v>503</v>
      </c>
      <c r="D44">
        <v>21</v>
      </c>
    </row>
    <row r="45" spans="1:4" x14ac:dyDescent="0.25">
      <c r="A45" s="26">
        <v>63</v>
      </c>
      <c r="B45" s="26">
        <v>247</v>
      </c>
      <c r="D45">
        <v>22</v>
      </c>
    </row>
    <row r="46" spans="1:4" x14ac:dyDescent="0.25">
      <c r="A46" s="26">
        <v>67</v>
      </c>
      <c r="B46" s="26">
        <v>187</v>
      </c>
      <c r="D46">
        <v>23</v>
      </c>
    </row>
    <row r="47" spans="1:4" x14ac:dyDescent="0.25">
      <c r="A47" s="26">
        <v>75</v>
      </c>
      <c r="B47" s="26">
        <v>668</v>
      </c>
      <c r="D47">
        <v>24</v>
      </c>
    </row>
    <row r="48" spans="1:4" x14ac:dyDescent="0.25">
      <c r="A48" s="26" t="s">
        <v>4</v>
      </c>
      <c r="B48" s="26">
        <v>441</v>
      </c>
      <c r="D48">
        <v>25</v>
      </c>
    </row>
    <row r="49" spans="1:4" x14ac:dyDescent="0.25">
      <c r="A49" s="26" t="s">
        <v>5</v>
      </c>
      <c r="B49" s="26"/>
      <c r="D49">
        <v>26</v>
      </c>
    </row>
  </sheetData>
  <autoFilter ref="A1:B1">
    <sortState ref="A2:B49">
      <sortCondition sortBy="cellColor" ref="A1" dxfId="0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ГРУППА "А"</vt:lpstr>
      <vt:lpstr>ГРУППА "А" (по местам)</vt:lpstr>
      <vt:lpstr>ГРУППА "Б"</vt:lpstr>
      <vt:lpstr>КОЛ-ВО ЧЕЛОВЕК</vt:lpstr>
      <vt:lpstr>ГРУППА "Б" (по местам)</vt:lpstr>
      <vt:lpstr>ОБЩ</vt:lpstr>
      <vt:lpstr>кол-во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2019-09-30T09:29:00Z</dcterms:modified>
</cp:coreProperties>
</file>